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ulliac\Documents\BDD IMPACT PI\"/>
    </mc:Choice>
  </mc:AlternateContent>
  <xr:revisionPtr revIDLastSave="0" documentId="13_ncr:1_{343A26EA-2D0B-49CD-826B-A64DDE07993E}" xr6:coauthVersionLast="44" xr6:coauthVersionMax="44" xr10:uidLastSave="{00000000-0000-0000-0000-000000000000}"/>
  <bookViews>
    <workbookView xWindow="-120" yWindow="-120" windowWidth="20730" windowHeight="11160" xr2:uid="{CDEE8328-E1FC-4B6A-9211-ADDDF9A62E7E}"/>
  </bookViews>
  <sheets>
    <sheet name="Feuil1" sheetId="1" r:id="rId1"/>
  </sheets>
  <definedNames>
    <definedName name="_xlnm._FilterDatabase" localSheetId="0" hidden="1">Feuil1!$A$3:$P$121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Mohand Touhari</author>
  </authors>
  <commentList>
    <comment ref="G7" authorId="0" shapeId="0" xr:uid="{E5856097-58F3-48B6-80BF-DE8ED36575C3}">
      <text>
        <r>
          <rPr>
            <b/>
            <sz val="9"/>
            <color indexed="81"/>
            <rFont val="Tahoma"/>
            <family val="2"/>
          </rPr>
          <t>Mohand Touhari:</t>
        </r>
        <r>
          <rPr>
            <sz val="9"/>
            <color indexed="81"/>
            <rFont val="Tahoma"/>
            <family val="2"/>
          </rPr>
          <t xml:space="preserve">
Echelon national dans la récap papier</t>
        </r>
      </text>
    </comment>
  </commentList>
</comments>
</file>

<file path=xl/sharedStrings.xml><?xml version="1.0" encoding="utf-8"?>
<sst xmlns="http://schemas.openxmlformats.org/spreadsheetml/2006/main" count="1530" uniqueCount="769">
  <si>
    <t>Partenariats entre entreprises et associations</t>
  </si>
  <si>
    <t>Domaine d'intervention</t>
  </si>
  <si>
    <t>Objet de partenariat</t>
  </si>
  <si>
    <t>Type de partenariat</t>
  </si>
  <si>
    <t>Territoire</t>
  </si>
  <si>
    <t>Acteur économique
PME, ETI,Grande Entreprise, ESS, Fondation, Fédération</t>
  </si>
  <si>
    <r>
      <t xml:space="preserve">SIG
</t>
    </r>
    <r>
      <rPr>
        <sz val="9"/>
        <color theme="1"/>
        <rFont val="Calibri"/>
        <family val="2"/>
        <scheme val="minor"/>
      </rPr>
      <t>PMA, GA, Tête de réseau, ONG, Fondation</t>
    </r>
  </si>
  <si>
    <t>Type de sources</t>
  </si>
  <si>
    <t>Domaine</t>
  </si>
  <si>
    <t>Sous-domaine</t>
  </si>
  <si>
    <t>Objet</t>
  </si>
  <si>
    <t>Typologie partenariale</t>
  </si>
  <si>
    <t>Moyens</t>
  </si>
  <si>
    <t>Echelon territorial</t>
  </si>
  <si>
    <t>Lieu</t>
  </si>
  <si>
    <t>Nom</t>
  </si>
  <si>
    <t>Profil</t>
  </si>
  <si>
    <t>Monographie</t>
  </si>
  <si>
    <t>Etudes de cas</t>
  </si>
  <si>
    <t>Retour d'expérience</t>
  </si>
  <si>
    <t>Référence</t>
  </si>
  <si>
    <t>Droits de l'homme</t>
  </si>
  <si>
    <t>Droits fondamentaux au travail</t>
  </si>
  <si>
    <t>Création de l'association INFANS pour le respect des droits de l'homme dans la chaine d'approvisionnement</t>
  </si>
  <si>
    <t>Pratiques responsables</t>
  </si>
  <si>
    <t>Audit des pratiques</t>
  </si>
  <si>
    <t>International</t>
  </si>
  <si>
    <t>Une centaine de pays</t>
  </si>
  <si>
    <t>Carrefour</t>
  </si>
  <si>
    <t>Grande Entreprise</t>
  </si>
  <si>
    <t>FIDH</t>
  </si>
  <si>
    <t>GA</t>
  </si>
  <si>
    <t>LR</t>
  </si>
  <si>
    <t>Logement</t>
  </si>
  <si>
    <t>Accès à un logement durable</t>
  </si>
  <si>
    <t>Accroissement du nombre de logements et d'accompagnements proposés de façon pérenne</t>
  </si>
  <si>
    <t>Mécénat</t>
  </si>
  <si>
    <t>Engagement actif</t>
  </si>
  <si>
    <t>Régional</t>
  </si>
  <si>
    <t>Ile-de-France</t>
  </si>
  <si>
    <t>Crédit Foncier</t>
  </si>
  <si>
    <t>ETI</t>
  </si>
  <si>
    <t>SNL</t>
  </si>
  <si>
    <t>PMA</t>
  </si>
  <si>
    <t>Santé</t>
  </si>
  <si>
    <t>Accès aux soins optiques</t>
  </si>
  <si>
    <t>Délivrance de plus de 100.000 lunettes et ouverture d'une école de formation pour réfractionnistes</t>
  </si>
  <si>
    <t>Innovation sociétale</t>
  </si>
  <si>
    <t>Partage d'expertises</t>
  </si>
  <si>
    <t>Madagascar</t>
  </si>
  <si>
    <t>Essilor</t>
  </si>
  <si>
    <t>Lions First Sight  Madagascar</t>
  </si>
  <si>
    <t xml:space="preserve">Accès au numérique </t>
  </si>
  <si>
    <t>Réduction de la fracture numérique</t>
  </si>
  <si>
    <t>Tester une offre de téléphonie mobile adaptée aux publics en situation de fragilité économique</t>
  </si>
  <si>
    <t>R&amp;D sociétale</t>
  </si>
  <si>
    <t>Local</t>
  </si>
  <si>
    <t>Ville de Paris</t>
  </si>
  <si>
    <t>SFR</t>
  </si>
  <si>
    <t>Emmaüs Défi</t>
  </si>
  <si>
    <t>Insertion</t>
  </si>
  <si>
    <t>Insertion par l'activité économique</t>
  </si>
  <si>
    <t>Réaliser une économie de coûts tout en bénéficiant d'un apport mutuel qualitatif (matériel contre test critique)</t>
  </si>
  <si>
    <t>Coopération économique</t>
  </si>
  <si>
    <t>Alternative d'intérêt général</t>
  </si>
  <si>
    <t>Alsace</t>
  </si>
  <si>
    <t>WOLF</t>
  </si>
  <si>
    <t>PME</t>
  </si>
  <si>
    <t>EMI Inter</t>
  </si>
  <si>
    <t>LPA</t>
  </si>
  <si>
    <t>Accès aux médicaments</t>
  </si>
  <si>
    <t>120 millions de traitements distribués</t>
  </si>
  <si>
    <t>Pays du Sud</t>
  </si>
  <si>
    <t>SANOFI</t>
  </si>
  <si>
    <t>DNDI</t>
  </si>
  <si>
    <t>Environnement</t>
  </si>
  <si>
    <t>Réduction de l'impact environnemental</t>
  </si>
  <si>
    <t>Utilisation de 30 à 40 tonnes d'exoderme de grains de café pour le compost par JMV, don d'un camion par SATI, aménagement d'une prairie fleurie par JMV sur le site de SATI.</t>
  </si>
  <si>
    <t xml:space="preserve">SATI </t>
  </si>
  <si>
    <t>JMV</t>
  </si>
  <si>
    <t>Diversité handicap</t>
  </si>
  <si>
    <t>Accessibilité aux PMR</t>
  </si>
  <si>
    <t>57% des bureaux de poste sont reconnus accessibles à fin mars 2012</t>
  </si>
  <si>
    <t>National</t>
  </si>
  <si>
    <t>France</t>
  </si>
  <si>
    <t xml:space="preserve">La Poste-L'enseigne </t>
  </si>
  <si>
    <t>JACCEDE.COM</t>
  </si>
  <si>
    <t>Education</t>
  </si>
  <si>
    <t>Insertion par l'éducation</t>
  </si>
  <si>
    <t>Plus de 10.000 enfants aidés dans leur accès à l'éducation grâce au partenariat</t>
  </si>
  <si>
    <t>Soutien financier</t>
  </si>
  <si>
    <t xml:space="preserve">Société Générale </t>
  </si>
  <si>
    <t>CARE France</t>
  </si>
  <si>
    <t>Insertion professionnelle des personnes en situation d'exclusion et de handicap</t>
  </si>
  <si>
    <t>Offre logistique et accompagnement de salariés en insertion</t>
  </si>
  <si>
    <t>Modèle hybride</t>
  </si>
  <si>
    <t>Norbert Dentressangle</t>
  </si>
  <si>
    <t xml:space="preserve"> ARES </t>
  </si>
  <si>
    <t>Pauvreté</t>
  </si>
  <si>
    <t>Surendettement</t>
  </si>
  <si>
    <t>366 personnes accompagnées à fin Mai 2012 et situation financière restaurée pour 1/3 d'entre elles</t>
  </si>
  <si>
    <t xml:space="preserve">La Banque Postale Financement </t>
  </si>
  <si>
    <t xml:space="preserve">CRESUS </t>
  </si>
  <si>
    <t>Formation professionnelle des jeunes en difficulté</t>
  </si>
  <si>
    <t>Placement plus rapide des jeunes en apprentissage ou en formation, dns des établissements parfois renommés</t>
  </si>
  <si>
    <t>Rhône-Alpes</t>
  </si>
  <si>
    <t>Fondation Paul Bocuse</t>
  </si>
  <si>
    <t>Mutualis- -ation de PME</t>
  </si>
  <si>
    <t>Apprentis d'Auteuil</t>
  </si>
  <si>
    <t>Précarité énergétique</t>
  </si>
  <si>
    <t>Rénovation de plusieurs dizaines d'installations de chauffage par an</t>
  </si>
  <si>
    <t xml:space="preserve">GDF Suez </t>
  </si>
  <si>
    <t>EMMAÜS France</t>
  </si>
  <si>
    <t>Emploi</t>
  </si>
  <si>
    <t>Accès au microcrédit professionnel</t>
  </si>
  <si>
    <t>De 1995 à 2010, le partenariat a permis l’octroi de    968 microcrédits, générant 647 entreprises et 871 emplois.
Depuis 2006, date de lancement du Projet Banlieues, création de 2 600 micro-entreprises représentant plus de 3 300 créations d’emplois</t>
  </si>
  <si>
    <t xml:space="preserve">BNP PARIBAS </t>
  </si>
  <si>
    <t xml:space="preserve">ADIE </t>
  </si>
  <si>
    <t>Développement urbain durable</t>
  </si>
  <si>
    <t>Création du Réseau CIFAL (Centres Internationaux de formation des Acteurs Locaux) composé de 5 centres régionaux de formation. Cela a permis, depuis le lancement du partenariat en 2002, de former plus de 3.900 acteurs locaux.</t>
  </si>
  <si>
    <t>Pays du Sud et d'Europe de l'Est</t>
  </si>
  <si>
    <t xml:space="preserve">VEOLIA </t>
  </si>
  <si>
    <t>UNITAR</t>
  </si>
  <si>
    <t>ONG</t>
  </si>
  <si>
    <t>Insertion socioprofessionnelle des jeunes en difficulté</t>
  </si>
  <si>
    <t>270 bénéficiaires pour 3 projets sur la période 2008-2011. 
Effet de levier sur le suivi scolaire : 75 à 80% de taux de réussite aux examens</t>
  </si>
  <si>
    <t xml:space="preserve">Vivendi </t>
  </si>
  <si>
    <t>Délinquance</t>
  </si>
  <si>
    <t>Lutte contre la corruption dans les entreprises</t>
  </si>
  <si>
    <t>Création de la première charte de lobbying dans une entreprise privée.
Effet de levier sur l’évolution des pratiques d’autres acteurs économiques en matière de lutte contre la corruption.
Contribution à la promotion de la prise en compte, par les agences de notation extra financière de standards élevés en matière de pratiques de lobbying dans l’industrie.</t>
  </si>
  <si>
    <t>Prestations de services</t>
  </si>
  <si>
    <t>Monde</t>
  </si>
  <si>
    <t xml:space="preserve">LAFARGE </t>
  </si>
  <si>
    <t>Transparence internationale France</t>
  </si>
  <si>
    <t>Mobilité</t>
  </si>
  <si>
    <t>Mobilité durable</t>
  </si>
  <si>
    <t>Le financement par Renault et les effets de levier générés par le partenariat (notamment auprès de la CDC) a permis l’ouverture de 6 nouvelles plateformes de mobilité.
Une nouvelle réponse pour les publics fragiles avec voiture, grâce au développement du réseau des garages Renault solidaires.</t>
  </si>
  <si>
    <t>Soutien financier et technique</t>
  </si>
  <si>
    <t xml:space="preserve">Renault </t>
  </si>
  <si>
    <t>Wimoov</t>
  </si>
  <si>
    <t>Lutte contre la précarité énergétique</t>
  </si>
  <si>
    <t>1 200 jeunes formés, 19 500 personnes sensibilisées aux éco-gestes et près de 4900 familles accompagnées.</t>
  </si>
  <si>
    <t>Médiation active</t>
  </si>
  <si>
    <t xml:space="preserve">AG2R La Mondiale </t>
  </si>
  <si>
    <t>Unis Cité</t>
  </si>
  <si>
    <t>Insertion professionnelle régionale</t>
  </si>
  <si>
    <t>2 000 personnes aidées par an.</t>
  </si>
  <si>
    <t>Dispositif global innovant, encapsulant plusieurs partenariats (mécénat, coopération économique, pratiques responsables)</t>
  </si>
  <si>
    <t>Aéroports de Paris</t>
  </si>
  <si>
    <t>Planèt’AIRport</t>
  </si>
  <si>
    <t>Handicap</t>
  </si>
  <si>
    <t xml:space="preserve">Le tourisme des personnes handicapées </t>
  </si>
  <si>
    <t>Déploiement de la capacité d'action de l'association   et retombées commerciales pour la ville d'Hyères avec 15.000 visiteurs handicapés par an.</t>
  </si>
  <si>
    <t>Provence-Alpes-Côte d'azur</t>
  </si>
  <si>
    <t>Caisse d'épargne Côte d'Azur</t>
  </si>
  <si>
    <t>Un fauteuil à la mer</t>
  </si>
  <si>
    <t>Economie circulaire</t>
  </si>
  <si>
    <t>Déploiement de la capacité d'action de l'association et offre solidaire à un public fragile pour l'achat d'équipements de qualité à prix compétitifs dans les magasins Envie</t>
  </si>
  <si>
    <t>Grand Est</t>
  </si>
  <si>
    <t>Caisse d'Epargne Grand Est Europe</t>
  </si>
  <si>
    <t>Envie</t>
  </si>
  <si>
    <t>Tête de réseau associatif</t>
  </si>
  <si>
    <t>Lutte contre l'exclusion</t>
  </si>
  <si>
    <t>Intégration sociale de personnes ayant des limites fonctionnelles</t>
  </si>
  <si>
    <t xml:space="preserve">L'association a pu mettre en œuvre le logiciel "open data" et a grandi grâce à des pertenariats R&amp;D noués avec les industriels de la mode, puis des ergothérapeutes. De même, ce partenariat a permis la création d'emplois au sein du territoire. </t>
  </si>
  <si>
    <t>Normandie</t>
  </si>
  <si>
    <t>Caisse d'Epargne Normandie</t>
  </si>
  <si>
    <t>Cover Dressing</t>
  </si>
  <si>
    <t>Accueil inclusif des personnes handicapées</t>
  </si>
  <si>
    <t>Déploiement soutenu des actions de l'associaion et impact considérable pour le territoire grâce au rayonnement d'Au Pré de Justin.</t>
  </si>
  <si>
    <t>Caisse d'Epargne Rhône-Alpes</t>
  </si>
  <si>
    <t>Au Pré de Justin</t>
  </si>
  <si>
    <t>Isolement 
Lien social</t>
  </si>
  <si>
    <t>Accompagnement des victimes mineures</t>
  </si>
  <si>
    <t>Sécurisation du système d'information de l'association, afin de garantir la confidentialité des données sensibles</t>
  </si>
  <si>
    <t>Mécénat de compétences</t>
  </si>
  <si>
    <t>IBM</t>
  </si>
  <si>
    <t>Thémis</t>
  </si>
  <si>
    <t xml:space="preserve">Aide alimentaire </t>
  </si>
  <si>
    <t>Harmonisation de la gestion de l'activité de 70 épiceries solidaires, suite à l'instauration d'un nouveau logiciel de gestion à la Banque Alimentaire.</t>
  </si>
  <si>
    <t>La Banque Alimentaire</t>
  </si>
  <si>
    <t>TRA</t>
  </si>
  <si>
    <t>Recherche sur l'autisme</t>
  </si>
  <si>
    <t>Mécénat financier et engagement actif</t>
  </si>
  <si>
    <t>Tarifold</t>
  </si>
  <si>
    <t>Institut Pasteur</t>
  </si>
  <si>
    <t>F</t>
  </si>
  <si>
    <t>Rénovation de logements d'urgence et formation des occupantes à la rénovation</t>
  </si>
  <si>
    <t>Don de matériel à hauteur de 4 000 € dans le cadre de la rénovation. Le projet « Graine de chantier » a permis de former les femmes hébergées par l’association aux travaux du bâtiment lors de la rénovation de leurs logements, dans une optique de réinsertion professionnelle.</t>
  </si>
  <si>
    <t>Leroy Merlin</t>
  </si>
  <si>
    <t>Regain</t>
  </si>
  <si>
    <t>Aide au retour à l'emploi d'un public en difficulté, éloigné du marché du travail</t>
  </si>
  <si>
    <t>Accompagnement de l’association pendant six mois sur le thème "Adapter une structure à son rythme de croissance". La valorisation de cette prestation est estimée à 100.000 € HT.</t>
  </si>
  <si>
    <t>Mécénat de compétences engagement actif</t>
  </si>
  <si>
    <t>Eurogroup</t>
  </si>
  <si>
    <t>Pauvreté
Lutte contre l'exclusion</t>
  </si>
  <si>
    <t xml:space="preserve">Une vente aux enchères uniquement destinée à Emmaüs a été organisée au début de l’année 2011. Après cela, chaque communauté pourra choisir soit de vendre des biens via une opération de prêt sur gage, soit seulement faire évaluer des biens. </t>
  </si>
  <si>
    <t>Crédit Municipal</t>
  </si>
  <si>
    <t>EPA</t>
  </si>
  <si>
    <t>Emmaüs</t>
  </si>
  <si>
    <t>Niveau de vie / Pouvoir d'achat</t>
  </si>
  <si>
    <t>Faire découvrir la démarche de consommation plus solidaire et plus responsable.</t>
  </si>
  <si>
    <t>Organisation d'événement dans le centre commercial Auchan d'Illkirch pour accueillir des coopératives et des associations locales de l’économie sociale et solidaire et mise à disposition de ces mêmes associations d'une boutique de la galerie pendant tout un mois. Organisation d'un événement au centre commercial Auchan de Mulhouse.</t>
  </si>
  <si>
    <t>Organisation d'événements</t>
  </si>
  <si>
    <t>Immochan</t>
  </si>
  <si>
    <t>Idée sol</t>
  </si>
  <si>
    <t>Environnement et insertion</t>
  </si>
  <si>
    <t>Contribuer au recyclage de matériaux polluants par des travailleurs de l'ADEIS en insertion</t>
  </si>
  <si>
    <t>L'ADEIS intervient en tant que prestataire de services pour recycler l'enrobé utilisé lors des travaux de terrassement opérés par la lyonnaise des eaux.</t>
  </si>
  <si>
    <t>Lyonnaise des eaux</t>
  </si>
  <si>
    <t>ADEIS</t>
  </si>
  <si>
    <r>
      <t>L’association propose une prestation de service à l’entreprise qui </t>
    </r>
    <r>
      <rPr>
        <sz val="11"/>
        <color rgb="FF000000"/>
        <rFont val="Calibri"/>
        <family val="2"/>
        <scheme val="minor"/>
      </rPr>
      <t>répond à une exigence d’achats responsables. Grâce à la flexibilité de l’ESAT, La Poste réalise un</t>
    </r>
    <r>
      <rPr>
        <b/>
        <sz val="11"/>
        <color rgb="FF000000"/>
        <rFont val="Calibri"/>
        <family val="2"/>
        <scheme val="minor"/>
      </rPr>
      <t> </t>
    </r>
    <r>
      <rPr>
        <sz val="11"/>
        <color rgb="FF000000"/>
        <rFont val="Calibri"/>
        <family val="2"/>
        <scheme val="minor"/>
      </rPr>
      <t>réel gain financier. Plus de la moitié du parc de vélos de l’entreprise (1 600 vélos) est réparée en ESAT.</t>
    </r>
  </si>
  <si>
    <t>Eguisheim (Haut-Rhin)</t>
  </si>
  <si>
    <t xml:space="preserve">La Poste </t>
  </si>
  <si>
    <t> ESAT Eguisheim</t>
  </si>
  <si>
    <t>Développer la collecte et le recyclage de matériel de bureau arrivé en fin de vie</t>
  </si>
  <si>
    <t>Le groupe Steelcase a inclus par la suite  cette prestation dans une offre produit combinant reprise de l’ancien mobilier et vente de mobilier neuf. Ce partenariat est opérationnel sur tous les départements de France couverts par les associations du réseau Envie.</t>
  </si>
  <si>
    <t>Steelcase France</t>
  </si>
  <si>
    <t> Bien-être au travail</t>
  </si>
  <si>
    <t>L'association est intervenue au niveau de l'entreprise en organisant sur 2 jours divers ateliers sur des thèmes divers : sport, alimentation, santé, environnement, mobilité, créativité, solidarité, ..etc.</t>
  </si>
  <si>
    <t>SEW Usocome</t>
  </si>
  <si>
    <t>Siel Bleu</t>
  </si>
  <si>
    <t>Insertion / Environnement</t>
  </si>
  <si>
    <t>Réalisations d'objets par des personnes en insertion à partir de matériaux récupérés</t>
  </si>
  <si>
    <t>L'association réupère les paquets de café défectueux auprès de l'entreprise pour les transformer en objets esthétiques (trousses, cabas, etc.). Une partie des produits (10 %) est rachetée par l'entreprise pour les utiliser comme produits marketing.</t>
  </si>
  <si>
    <t>Strasbourg</t>
  </si>
  <si>
    <t>Libre objet</t>
  </si>
  <si>
    <t>Aménagement paysager à visée pédagogique pour les salariés de l'entreprise</t>
  </si>
  <si>
    <t xml:space="preserve">En plus de l'aménagement paysager (haies, vergers, mare pédagogique, prairies de fauche et prairies fleuries), l'association a créé une animation « jardin naturel » et des animations axée sur l’avifaune avec la Ligue de Protection des Oiseaux (fixation de nichoirs). </t>
  </si>
  <si>
    <t>Contribution de chacune des entités à la réalisation de son offre</t>
  </si>
  <si>
    <t>Ricoh Industrie</t>
  </si>
  <si>
    <t>Ariena</t>
  </si>
  <si>
    <t>Inclusion sociale des enfants en situation de handicap</t>
  </si>
  <si>
    <t>Elaboration d'aires de jeux "nouvelle génération", totalement accessibles aux enfants en situation de handicap et également aux autres enfants.</t>
  </si>
  <si>
    <t>SATD</t>
  </si>
  <si>
    <t>APEH</t>
  </si>
  <si>
    <t>Faire appel à des artistes handicapés pour réaliser des prestations</t>
  </si>
  <si>
    <t xml:space="preserve">Réalisation du nouveau logo de LATITUDE, et élargissement de la prestation aux clients de l'agence. </t>
  </si>
  <si>
    <t>Latitude</t>
  </si>
  <si>
    <t>L'évasion</t>
  </si>
  <si>
    <t>ESAT</t>
  </si>
  <si>
    <t>Handicap
Exclusion</t>
  </si>
  <si>
    <t>Réinsertion sociale et professionnelle de paersonnes handicapées</t>
  </si>
  <si>
    <t>L'association crée des habitats participatifs et inclusifs, où habitent entre 12 et 14 personnes, moitié handicapées, moitié valides</t>
  </si>
  <si>
    <t>Soutien financier
Relais de communication dans les régions
Partage d'expertises</t>
  </si>
  <si>
    <t>Simon de Cyrène</t>
  </si>
  <si>
    <t>AG2R La Mondiale</t>
  </si>
  <si>
    <t>Environnement
Logement
Précarité énergétique</t>
  </si>
  <si>
    <t xml:space="preserve">Sensibilisation des citoyens à l'écologie et aux écogestes </t>
  </si>
  <si>
    <t>L'association a lancé le programme Médiaterre qui permet aux jeunes citoyens de remplir cette mission dans le cadre du service civique</t>
  </si>
  <si>
    <t>Soutien financier
Accompagnement</t>
  </si>
  <si>
    <t>Lien intergénérationnel</t>
  </si>
  <si>
    <t>Initiation des enfants aux métiers manuels</t>
  </si>
  <si>
    <t xml:space="preserve">L'association permet à des enfants de découvrir des métiers manuels avec des professionnels en activité ou à la retraite </t>
  </si>
  <si>
    <t>Soutien financier
Accompagnement vers une plus grande autonomie</t>
  </si>
  <si>
    <t>L'outil en main</t>
  </si>
  <si>
    <t>Isolement</t>
  </si>
  <si>
    <t>Lutte contre l'isolement d'adultes et d'élèves</t>
  </si>
  <si>
    <t>L'association intervient auprès : 
- d’adultes fragilisés : accompagnement hebdomadaire, gratuit et confidentiel, en face à face par des bénévoles formés et encadrés,
- d’établissements scolaires : mise en place de dispositifs de soutien par d’autres élèves formés et encadrés</t>
  </si>
  <si>
    <t>Mécénat de compétences
Accompagnement</t>
  </si>
  <si>
    <t>16 villes de France</t>
  </si>
  <si>
    <t>Astrée</t>
  </si>
  <si>
    <t>Lutte contre l'isolement  des personnes handicapées ou dépendantes</t>
  </si>
  <si>
    <t>L'association œuvre à:
- Développer des solutions d'accueil temporaire à destination des personnes en situation de handicap ou de perte d'autonomie,
- Optimiser les capacités d’accueil temporaire spécialisées et de répit, notamment par le développement d’un système d’information pour le suivi en temps réel de la disponibilité des places</t>
  </si>
  <si>
    <t>Soutien financier
Accompagnement par le pilotage</t>
  </si>
  <si>
    <t>Le GRATH</t>
  </si>
  <si>
    <t>Banque de cas de l'Observatoire national des partenariats - ORSE/Le RAMEAU - 2012</t>
  </si>
  <si>
    <t>Banque de cas de l'Observatoire national des partenariats - ORSE/Le RAMEAU - 2013</t>
  </si>
  <si>
    <t>Banque de cas des partenariats -Le RAMEAU - 2014</t>
  </si>
  <si>
    <t>Banque de cas des partenariats -Le RAMEAU - 2015</t>
  </si>
  <si>
    <t>Banque de cas des partenariats - Le RAMEAU - 2015</t>
  </si>
  <si>
    <t>Banque de cas des partenariats - Le RAMEAU - 2019</t>
  </si>
  <si>
    <t xml:space="preserve">Banque de cas de l'Observatoire national des partenariats - ORSE/Le RAMEAU - 2012                                                                                                                                           </t>
  </si>
  <si>
    <t>Accompagnement en faveur des publics en situation d'isolement face au digital</t>
  </si>
  <si>
    <t>Accompagnement des clientèles à l'utilisation d'une tablette adaptée aux seniors au bureau postal d'Onville en Meurthe-et-Moselle</t>
  </si>
  <si>
    <t>La Poste</t>
  </si>
  <si>
    <t>EHPAD Les Iris</t>
  </si>
  <si>
    <t>Le Groupe La Poste</t>
  </si>
  <si>
    <t>Onville (Meurthe-et-Moselle)</t>
  </si>
  <si>
    <t>Le Groupe La Poste - 17 partenariats innovants et inspirants ESS 
Page 4</t>
  </si>
  <si>
    <t>Nantes</t>
  </si>
  <si>
    <t>Ateliers intergénérationnels</t>
  </si>
  <si>
    <t>Organisation d'ateliers
Soutien logistique</t>
  </si>
  <si>
    <t>ANAF</t>
  </si>
  <si>
    <t>Le Groupe La Poste - 17 partenariats innovants et inspirants ESS
Page 5</t>
  </si>
  <si>
    <t>Animation de séances d'initiation collective au numérique par l'ANAF (Association Nantaise d'Aide Familiale) avec l'appui de jeunes en Service Civique</t>
  </si>
  <si>
    <t>Médiation Numérique en Maison de Service au Public (MSAP)</t>
  </si>
  <si>
    <t>Ateliers de médiation numérique animés une demi-journée par semaine par un médiateur de Face Vaucluse pour les personnes les plus éloignées du numérique.</t>
  </si>
  <si>
    <t>Départemental</t>
  </si>
  <si>
    <t>Vaucluse</t>
  </si>
  <si>
    <t>Club FACE Vaucluse</t>
  </si>
  <si>
    <t>Le Groupe La Poste - 17 partenariats innovants et inspirants ESS
Page 7</t>
  </si>
  <si>
    <t>Portage de repas à domicile</t>
  </si>
  <si>
    <t>Cohésion sociale et territoriale</t>
  </si>
  <si>
    <t>Solution de portage de repas à domicile permettant une alimentation de qualité, variée et équilibrée aux bénéficiaires et de créer du lien social avec le facteur.</t>
  </si>
  <si>
    <t>Somme</t>
  </si>
  <si>
    <t>La Croix Rouge</t>
  </si>
  <si>
    <t>EPSOM</t>
  </si>
  <si>
    <t>Le Groupe La Poste - 17 partenariats innovants et inspirants ESS
Page 8</t>
  </si>
  <si>
    <t>Portage de courses pour un CCAS</t>
  </si>
  <si>
    <t>Ploumilliau (Côtes d'Armor)</t>
  </si>
  <si>
    <t>Vival</t>
  </si>
  <si>
    <t>CCAS
Commune de Ploumilliau</t>
  </si>
  <si>
    <t>CL</t>
  </si>
  <si>
    <t>Le Groupe La Poste - 17 partenariats innovants et inspirants ESS
Page 9</t>
  </si>
  <si>
    <t>Innovation sociétale, levier de transformation d'un bureau de poste en Agence Postale Communale</t>
  </si>
  <si>
    <t>Co-construction d'un projet de teritoire, le tiers-lieu Viviano, sur une commune rurale fusionnée, et d'une agence postale autour des problématiques numériques, sociales et sociétales.</t>
  </si>
  <si>
    <t>Entre-Vignes (Hérault)</t>
  </si>
  <si>
    <t>Maires</t>
  </si>
  <si>
    <t>La Ruche Montpellier-Castelnau
GEFLUC34
ADEPES Occitanie</t>
  </si>
  <si>
    <t>Le Groupe La Poste - 17 partenariats innovants et inspirants ESS
Page 15</t>
  </si>
  <si>
    <t>Partenariat avec une structure d'insertion</t>
  </si>
  <si>
    <t>Insertion professionnelle de personnes via la réalisation d'une mission au sein d'un bureau de poste. Le nombre d'établissements bénéficiaires est passé de 6 à 13 dans le département, grâce aux impacts positifs de ces actions.</t>
  </si>
  <si>
    <t>Val de Marne</t>
  </si>
  <si>
    <t>Le Groupe La Poste - 17 partenariats innovants et inspirants ESS
Page 16</t>
  </si>
  <si>
    <t>Val de Brie Insertion</t>
  </si>
  <si>
    <t>Innovation sociétale Comptoir de Campagne</t>
  </si>
  <si>
    <t>Comptoir de Campagne a créé un réseau de commerces multi-services en franchise pour revitaliser les zones rurales. Fin 2018, 3 magasins sur 6 intégrent des activités postales (Relais Poste ESS).</t>
  </si>
  <si>
    <t>Auvergne Rhône Alpes</t>
  </si>
  <si>
    <t>Soutien financier
Partage d'expertises</t>
  </si>
  <si>
    <t>Le Groupe La Poste - 17 partenariats innovants et inspirants ESS
Page 17</t>
  </si>
  <si>
    <t>Comptoir de Campagne</t>
  </si>
  <si>
    <t>IAE</t>
  </si>
  <si>
    <t>TRE</t>
  </si>
  <si>
    <t>Logistique Urbaine Ubly Bordeaux</t>
  </si>
  <si>
    <t>Transitions écologiques</t>
  </si>
  <si>
    <t>Urby est un dispositif global de logistique urbaine reposant sur la mutualisation et l'optimisation des livraisons de professionnels, de collectivités et de particuliers, en utilisant des véhicules à faible niveau d'émissions et des vélos.</t>
  </si>
  <si>
    <t>Bordeaux</t>
  </si>
  <si>
    <t>Urby</t>
  </si>
  <si>
    <t>L'Atelier Remue-Ménage</t>
  </si>
  <si>
    <t>Le Groupe La Poste - 17 partenariats innovants et inspirants ESS
Page 20</t>
  </si>
  <si>
    <t>Numérique éthique et responsable</t>
  </si>
  <si>
    <t>Les 5 enseignements (AG2R - LA MONDIALE)
Vidéo #1</t>
  </si>
  <si>
    <t>Les 5 enseignements (AG2R - LA MONDIALE)
Vidéo #2</t>
  </si>
  <si>
    <t>Les 5 enseignements (AG2R - LA MONDIALE)
Vidéo #3</t>
  </si>
  <si>
    <t>Les 5 enseignements (AG2R - LA MONDIALE)
Vidéo #4</t>
  </si>
  <si>
    <t>Les 5 enseignements (AG2R - LA MONDIALE)
Vidéo #5</t>
  </si>
  <si>
    <t>Regards croisés de partenariats (Labo des partenariats Alsace)
page 5</t>
  </si>
  <si>
    <t>Regards croisés de partenariats (Labo des partenariats Alsace)
page 9</t>
  </si>
  <si>
    <t>Regards croisés de partenariats (Labo des partenariats Alsace)
page 16</t>
  </si>
  <si>
    <t>Vidéo - Labo des Partenariats Alsace</t>
  </si>
  <si>
    <t>Exemple de partenariat (Labo des partenariats -Alsace)</t>
  </si>
  <si>
    <t>Etude de cas (Labo des partenariats - Alsace</t>
  </si>
  <si>
    <t>Patrimoine</t>
  </si>
  <si>
    <t>Culture</t>
  </si>
  <si>
    <t>Social/insertion</t>
  </si>
  <si>
    <t>Emploi / ESS</t>
  </si>
  <si>
    <t>Rénovation des jardins de la Tour à Castellane</t>
  </si>
  <si>
    <t>Un #GesteHistorique au château de Fontainebleau</t>
  </si>
  <si>
    <t>Restauration du château de Maisons-Laffitte</t>
  </si>
  <si>
    <t>A la découverte de l'orchestre symphonique</t>
  </si>
  <si>
    <t>Môm'Artre</t>
  </si>
  <si>
    <t>Un été au Havre</t>
  </si>
  <si>
    <t>La Course du Cœur</t>
  </si>
  <si>
    <t>Soutien au COMEDE</t>
  </si>
  <si>
    <t>Autisme et Numérique</t>
  </si>
  <si>
    <t>Sport dans la Ville</t>
  </si>
  <si>
    <t>Habitat et Humanisme</t>
  </si>
  <si>
    <t>Lulu dans ma rue</t>
  </si>
  <si>
    <t>Comme à la maison (SINGA)</t>
  </si>
  <si>
    <t>Kodiko</t>
  </si>
  <si>
    <t>La Maison pour Rebondir</t>
  </si>
  <si>
    <t>10 mois d'école à l'Opéra (Opéra de Paris)</t>
  </si>
  <si>
    <t>Parler Bambin</t>
  </si>
  <si>
    <t>Défi Jeunesse (United Way l'Alliance)</t>
  </si>
  <si>
    <t>Coup de Pouce</t>
  </si>
  <si>
    <t>Convergences (Emmaüs Défi)</t>
  </si>
  <si>
    <t>Ticket For Change</t>
  </si>
  <si>
    <t>Initiatives Océanes</t>
  </si>
  <si>
    <t>Aider l'association à vendre aux enchères les meubles reçus en donation, afin d'améliorer son aide aux publics défavorisés</t>
  </si>
  <si>
    <t>Mécénat financier &amp; de compétences</t>
  </si>
  <si>
    <t>Admical</t>
  </si>
  <si>
    <t>Castellane (04, PACA)</t>
  </si>
  <si>
    <t>Acta Vista</t>
  </si>
  <si>
    <t>Mairie, CC Verdon
Fondation du Patrimoine
Fondation AG2R
Fondation Eiffage
Amphithea
Accenture
Kea Partners
McKinsey</t>
  </si>
  <si>
    <t>Mécénat financier et de compétences</t>
  </si>
  <si>
    <t>Fontainebleau (77, IDF)</t>
  </si>
  <si>
    <t>Préservation d'un des plus grands monuments de France
Attractivité touristique de Seine et Marne
Campagne d'appel au dons sous l'égide de la Fondation du Patrimoine pour la restauration de l'escalier en fer-à-cheval
Projet financé à 100% par le mécénat (2,2 M €), en particulier sous la forme de legs et de dons (collectivités, entreprises, particuliers).</t>
  </si>
  <si>
    <t>Fondation du Patrimoine
Fondation Total
Kärcher</t>
  </si>
  <si>
    <t>Château de Fontainebleau</t>
  </si>
  <si>
    <t>Restauration du château dans le cadre de l'opération "Ma pierre à l'édifice" du Centre des Monuments Nationaux
Valorisation de la richesse du patrimoine bâti francilien
Le mécénat a assuré près de 40% du budget de restauration de 4 M€.</t>
  </si>
  <si>
    <t>Mécénat financier, de compétences et en nature</t>
  </si>
  <si>
    <t>Maisons-Laffitte (78, IDF)</t>
  </si>
  <si>
    <t>Château de Maisons-Laffitte</t>
  </si>
  <si>
    <t>Philarmonie de Paris</t>
  </si>
  <si>
    <t>Fondation</t>
  </si>
  <si>
    <t>Fondation KPMG</t>
  </si>
  <si>
    <t xml:space="preserve">Programme mené depuis 2015 auprès de lycéens professionnels
Objectifs : démocratisation culturelle, développement du "savoir-être" et cohésion sociale
Impacts sociaux : évolution positive du rapport à la musique classique, développement du savoir-être (écoute, concentration, confiance &amp; sens de l'effort)
Impacts indirects : indices de cohésion sociale en développement </t>
  </si>
  <si>
    <t>Paris</t>
  </si>
  <si>
    <t>Mécénat financier</t>
  </si>
  <si>
    <t>Le Havre</t>
  </si>
  <si>
    <t>Ville</t>
  </si>
  <si>
    <t>Le Havre (76, Normandie)</t>
  </si>
  <si>
    <t>Trans-forme</t>
  </si>
  <si>
    <t>Evénement sportif et solidaire médiatique sensibilisant au don d'organes : course de 700 km traversant 42 communes.
Impacts économiques : restauration, commerces, stationnement.
Impacts indirects : découverte du territoire par les participants et les spectateurs, 47% ont envie d'y retourner.</t>
  </si>
  <si>
    <t>Fondation Sanofi Espoir</t>
  </si>
  <si>
    <t>Comede</t>
  </si>
  <si>
    <t>Fondation Orange</t>
  </si>
  <si>
    <t>Encouragement de la recherche sur l'autisme par un financement annuel à hauteur de 25 000 €  et 2% du chiffre d'affaire d'un produit et engagement des salariés de l'entreprise dans le Pasteurdon et dans l'organisation d'événements</t>
  </si>
  <si>
    <t>Entreprises</t>
  </si>
  <si>
    <t>Habitat &amp; Humanisme</t>
  </si>
  <si>
    <t xml:space="preserve">Lulu dans ma rue est une conciergerie de quartier mettant en relation des habitants ayant besoin d'un coup de main avec des Lulu, des professionnels de leur quartier réalisant des services assurés et déclarés. Créée en 2015, cette structure renforce le lien social par la création d'activités accessibles à tous. En 2018, l'association employait 30 salariés et 250 "Lulu", financés pour la moitié d'entre eux, par du micro-crédit. </t>
  </si>
  <si>
    <t>Fondation Veolia..
JC Decaux..
ADIE..</t>
  </si>
  <si>
    <t>Singa</t>
  </si>
  <si>
    <t>Paris, Tours, Orléans</t>
  </si>
  <si>
    <t>Avec le programme Maison pour Rebondir, SUEZ accompagne les collectivités pour identifier les initiatives, catalyser l’emploi sur les territoires et faire converger emploi et économie circulaire. Expérimenté depuis 2012 à Bordeaux, ce programme a permis de créer 200 nouveaux emplois et d'accompagner 41 entrepreneurs. Un déploiement national est mené d'ici à 2021.</t>
  </si>
  <si>
    <t>Fonds Suez Initiative</t>
  </si>
  <si>
    <t>Ile de France</t>
  </si>
  <si>
    <t>Opéra de Paris</t>
  </si>
  <si>
    <t>Fondations</t>
  </si>
  <si>
    <t>La stratégie de Parler Bambin est d’utiliser le réseau d’accueil du jeune enfant et notamment les crèches comme levier pour favoriser l’égalité des chances, depuis 2006.
Fort du succès des premières expérimentations, le programme connaît un nouvel essor avec un déploiement au niveau national lancé en 2016 et orchestré par l’ANSA.
Impacts croisés sur les 3 000 enfants accueillis, leurs parents et les 
1 500 professionnels de crèches formés.</t>
  </si>
  <si>
    <t>«Défi Jeunesse » est le programme phare de United Way L’Alliance, modèle pionnier de mécénat collectif en France.
Il prévient la sortie prématurée du système scolaire et prépare l'orientation des jeunes de territoires défavorisés en agissant en amont du décrochage.
Ce programme accompagne les élèves de la 6éme à la terminale.</t>
  </si>
  <si>
    <t>Depuis 2012, la Fondation Orange favorise l'usage du numérique par des personnes autistes.
Equipement des établissements et des structures dédiées.
Soutien  au développement d'outils et à la recherche.
Budget de 2,3 M€, +300 établissements accompagnés.</t>
  </si>
  <si>
    <t>H&amp;H agit pour le logement, l'insertion et la recréation de lien sociaux de personnes exclues et précaires.
L'association a acquis 7 624 logements et permis l'accès au logement de 1730 nouvelles familles en difficulté.
Le mécénat représente 11% du budget et comprend un soutien national de 28 grandes entreprises et des 55 associations locales par des entreprises du territoire.</t>
  </si>
  <si>
    <t>Total, Fondation Pierre Bellon, Fondation Française de l'Echiquier, La France S'Engage ...</t>
  </si>
  <si>
    <t>Fondations de GE</t>
  </si>
  <si>
    <t>United Way L'Alliance</t>
  </si>
  <si>
    <t>Fondations &amp; entreprises</t>
  </si>
  <si>
    <t>L’association a pour mission de changer la donne des débuts de scolarité en offrant à chaque enfant, quel que soit son environnement social ou familial et dès son plus jeune âge, les atouts indispensables pour réussir.
Elle accompagne les enfants de la 3 ème année de maternelle au CE1.
L'histoire de l'association est révélatrice d'un partenariat public-privé vertueux.
Elle mobilise +250 villes, près de 1 400 écoles engagées, avec le soutien public (villes, ANCT, FIA, Ministère de l'Education Nationale) &amp; privé de +40 partenaires financiers et en mécénat de compétences.</t>
  </si>
  <si>
    <t>Partenaires stratégiques : Fondation Bettencourt Schueller , Fondation AlphaOmega , Fondation
FDJ, Fondation Groupe ADP, Fondation Batigere , Bridgepoint.</t>
  </si>
  <si>
    <t>Fondation Vinci pour la cité, Fondation Sanofi Espoir, Nexity, PAI Community,
Bouygues Telecom.</t>
  </si>
  <si>
    <t>Paris &amp; ??</t>
  </si>
  <si>
    <t>Les salariés en insertion d’Emmaüs Défi présentent en moyenne 6 ou 7 freins à la réinsertion et sont souvent accompagnés par plusieurs référents sociaux. Pour plus d’efficacité, le programme Convergences développe un accompagnement concerté et prolongé après l'accès à l'emploi et/ou au logement durable, grâce à un réseau de partenaires associés par thématique (emploi, santé, logement, formation).
Les coûts publics évités dépassent le financement public spécifique du programme (300k€/an) dès la fin de la 2ème année.</t>
  </si>
  <si>
    <t>Territoires Zéro Chômeur de Longue Durée (TZCLD)</t>
  </si>
  <si>
    <t>A partir d’une première expérimentation territoriale contre le chômage de longue durée, la structure TZCLD agit pour répliquer le programme sur différents territoires habilités.
TZCLD vise à démontrer que l'exclusion sociale due à la "privation d'emploi", vécue depuis des décennies par la majorité des chômeurs de longue durée, n'est pas inéluctable.</t>
  </si>
  <si>
    <t>Fondation de France, AG2R La Mondiale, Carrefour, Crédit Agricole, Macif, Fondation
Crédit Coopératif, Rte, Fondation AMIPI, Fonds de dotation Après Demain, Fondation Avril,
Eiffage, Fonds de dotation Green Link, Accenture.</t>
  </si>
  <si>
    <t>Fondations &amp; GE</t>
  </si>
  <si>
    <t>TZCLD</t>
  </si>
  <si>
    <t>Association</t>
  </si>
  <si>
    <t>FDD Entreprendre &amp; +, Schneider Electric, Harmonie Mutuelle, Google, Groupe
Renault, Coca Cola, Groupe Rocher, Carrefour, Fondation d’Entreprise Bouygues Immobilier,
Veolia, La Banque Postale, Accenture ...</t>
  </si>
  <si>
    <t>Activer les talents de chacun contribue à résoudre nos défis de société par son travail. 
Ticket For Change contribue à résoudre les grands problèmes sociaux et environnementaux en :
- Accélérant la transition écologique,
- Eradiquant toutes les formes d’exclusion sociale,
- Développant les capacités de chacun.
Pionnier French Impact, la structure bénéficie du soutien de 32 mécènes financiers et 8 en mécénat de compétences.
TFC a permis de créer 1 260 emplois, 3 460 bénéficiaire sont devenus entrepreneurs, sur la période 2014-2016.</t>
  </si>
  <si>
    <t>Le numérique est un levier pour l’inclusion et l’ empowerment des personnes réfugiées. 
Le programme Refugeeks participe à l’accueil en France de personnes réfugiées. Il leur permet d’accéder à un métier en tension et à haute valeur ajoutée en leur proposant une formation adaptée à leurs besoins.</t>
  </si>
  <si>
    <t>Fondation BNP Paribas, Fondation Total, Crédit Coopératif, Accenture, Fondation Valentin Ribet,  Fonds d’Action et d’Innovation des Réfugiés Entrepreneurs, Centre de Formation de la Profession Bancaire ...</t>
  </si>
  <si>
    <t>Refugeeks (Fondation Simplon)</t>
  </si>
  <si>
    <t>Pro Bono Lab</t>
  </si>
  <si>
    <t>Surfrider Europe</t>
  </si>
  <si>
    <t>Les Initiatives Océanes consistent en des nettoyages de plages, lacs, rivières et fonds marins organisées par des bénévoles grâce à l'accompagnement de Surfrider Europe.
L'association met à disposition des kits avec des outils pédagogiques de sensibilisation, et des clés pour organiser un nettoyage en toute autonomie.</t>
  </si>
  <si>
    <t>Formation aux métiers du patrimoine en situation réelle de chantier et redynamisation du territoire.
Cette opération de rénovation a facilité l'emploi dans des secteurs ayant besoin de main-d'œuvre qualifiée (bâtiment, patrimoine).
Impacts économiques : chaque personne formée par Acta Vista et embauchée  génère un coût évité de 7 à 10 k€ pour la Collectivité.</t>
  </si>
  <si>
    <t>CISCA</t>
  </si>
  <si>
    <t>Puy de Dôme</t>
  </si>
  <si>
    <t>Université</t>
  </si>
  <si>
    <t>Le CISCA est un dispositif local d’intermédiation dont le rôle est de faciliter la rencontre et l’échange entre tous les acteurs du département sur les questions d’innovations sociales.
Le CISCA mène aussi un groupe de travail avec tout l’écosystème Clermontois qui réunit une vingtaine d’acteurs (Collectivités, associations, recherche, entreprises etc.) sur des problématiques fortes : mobilité durable, alimentation respectueuse de l’environnement, numérique inclusif. Avec l’ambition de cocréer des solutions de demain ayant un réel impact social collectif.</t>
  </si>
  <si>
    <t>Mobilité
Alimentation
Numérique</t>
  </si>
  <si>
    <t>France Active Auvergne</t>
  </si>
  <si>
    <t>France Active promeut l’accompagnement de l’entrepreneuriat et de l’ESS en créant une économie inclusive via l’engagement social et environnemental des entrepreneurs. Le réseau a pour objectifs de créer de l’emploi sur les territoires et soutenir les activités existantes grâce à trois actions principales : accompagnement, financement et mise en réseau.
La BNP propose à ses collaborateurs en pré-retraite de travailler à temps-plein pour une association pendant 2 ans. Un salarié bénéficiaire de ce dispositif a partagé son expérience pour France Active Auvergne, sur des aspects commerciaux et relationnels avec les partenaires locaux.</t>
  </si>
  <si>
    <t>Education
Famille
Insertion</t>
  </si>
  <si>
    <t>Association Les Guillemets</t>
  </si>
  <si>
    <t>Les Guillemets</t>
  </si>
  <si>
    <t xml:space="preserve">L’association crée de l’appui aux familles en insertion sociale et professionnelle. Elle a ouvert une micro-crèche labellisée A Vocation d’Insertion Professionnelle (AVIP) et mis en place un dispositif spécifique « Conjuguer parentalité et parcours d’insertion ». 
C'est un lieu innovant d’accueil des jeunes enfants et d’accompagnement des parents afin de les soutenir dans leur projet de vie personnel et professionnel.
Les membres du CA font régulièrement du pro bono, à l'image des interventions  dans les ateliers et formations organisés pour les parents d'une psychologue clinicienne et
d'une ancienne salariée de l’institut des travailleurs sociaux.
</t>
  </si>
  <si>
    <t>Inserfac</t>
  </si>
  <si>
    <t>ACI</t>
  </si>
  <si>
    <t>Fondée en 1991, Inserfac est une entreprise apprenante solidaire et écoresponsable, implantée sur les territoires de Riom, Thiers et Clermont-Ferrand.
L’association est composée de neuf ateliers et chantiers d’insertion, tels que la restauration, le lavage automobile, la gestion et la location de costumes, mais également un atelier de couture, de jardinage, d’animation touristique de coutellerie, de repassage, etc.
Elle accompagne 120 salariés en insertion par an. Les entreprises partenaires (mécénat ou prestation) apportent leurs connaissances du monde du travail, leurs approches et exigences en termes de recrutement, leurs soutiens techniques et/ou logistiques, leurs compétences en mécénat. Avec un impact positif sur la croissance du chiffre d'affaires.</t>
  </si>
  <si>
    <t>Babymoov</t>
  </si>
  <si>
    <t>Puy-de-Dôme</t>
  </si>
  <si>
    <t>IKEA</t>
  </si>
  <si>
    <t>La diversité et l’inclusion sont des valeurs fortes pour l'entreprise IKEA : elle considére que chaque personne a des talents. Sur le handicap, IKEA est engagée sur le département via l’accueil par ses collaborateurs de personnes en situation de handicap au sein de notre site, pour leur faire découvrir ses métiers.
Ce dispositif est actif depuis près de 3 ans où une vingtaine de collaborateurs sont mobilisés en alternant via des missions courtes et longues (de missions découvertes à des stages), au bénéfice d’une vingtaine de personnes. Ces actions sont évaluées.
IKEA participe également à plusieurs actions sur le territoire, avec Habitat et Humanisme, le vide-grenier solidaire avec les mains ouvertes ou encore la semaine du handicap avec Michelin.</t>
  </si>
  <si>
    <t>Handicap
Diversité
Insertion</t>
  </si>
  <si>
    <t>Michelin</t>
  </si>
  <si>
    <t>Mécénat financier, en nature et de compétences</t>
  </si>
  <si>
    <t>La politique d’engagement de l’entreprise repose sur 4 piliers :
• Le dispositif d’Implication dans la Vie Locale (40h par an et par salarié) dans les lignes guides définies par le groupe (environnement, insertion, logement, …)
• La fondation Michelin avec des parrains qui animent la relation (Autisme Info Service…)
• La plate-forme de sponsoring Optimy accessible sur Internet pour déposer des projets ou des demandes de partenariats.
• Les engagements dans le cadre de la responsabilité sociale de l’entreprise (La politique Diversité, une des 6 politiques RH du groupe)
L’entreprise a par exemple un partenariat avec la Cravate Solidaire à Clermont-Ferrand. Exemple de 3 missions : Aide à la communication, Organisation de collecte de vêtements, Proposer du conseil en image à des personnes qui recherchent un emploi.</t>
  </si>
  <si>
    <t>Environnement
Insertion
Logement
Diversité</t>
  </si>
  <si>
    <t>Mécénat
RSE</t>
  </si>
  <si>
    <t>Convergences</t>
  </si>
  <si>
    <t>Dos Carré</t>
  </si>
  <si>
    <t>APF France Handicap</t>
  </si>
  <si>
    <t>Dos Carré est une agence de communication qui a une démarche solidaire et responsable par un partage équitable du pouvoir et des
richesses et par une démarche d’éco-conception (en cours de développement). Aussi, elle réalise des actions solidaires ou responsables en externe.
Dos Carré a prévu de mener une mission Pro Bono au moins une fois par an. Elle l’a initiée avec APF France Handicap dans le cadre de son projet de petit bus itinérant. L’agence accompagne les associations dans leur communication, ce qui permet d’échanger et de transmettre les valeurs portées par Dos Carré. D’autres actions sont en cours d’élaboration.</t>
  </si>
  <si>
    <t>RSE
Mécénat</t>
  </si>
  <si>
    <t>Fondation Groupe EDF</t>
  </si>
  <si>
    <t>Education
Insertion-emploi
Inclusion - solidarité
Environnement - biodiversité</t>
  </si>
  <si>
    <t>Mécénat &amp; bénévolat de compétences</t>
  </si>
  <si>
    <t>Pro bono</t>
  </si>
  <si>
    <t>PLIE
Institut Télémaque
Entreprendre pour Apprendre
Emmaüs Connect
Espace Mapp
Institut Paoli-Calmettes …</t>
  </si>
  <si>
    <t>Manpower</t>
  </si>
  <si>
    <t>La politique d’engagement encourage fortement les salariés à s’impliquer dans des actions solidaires aussi bien en bénévolat qu’en mécénat de compétences. Depuis fin 2019, la Délégation régionale EDF PACA pilote avec la Délégation régionale EDF AURA une expérimentation qui sera bientôt développée à l’échelle du Groupe et du territoire national. Il s’agit d’une plateforme interne, « Human Pacte », dédiée à l’engagement des collaborateurs. Cet engagement est source d'épanouissement des salariés et de performance de l’entreprise.</t>
  </si>
  <si>
    <t>PACA</t>
  </si>
  <si>
    <t>Etude territoriale Aix Marseille Provence 2020, Pro Bono Lab, page 42-43</t>
  </si>
  <si>
    <t>Villages Clubs du Soleil</t>
  </si>
  <si>
    <t>Education
Insertion
Emploi</t>
  </si>
  <si>
    <t>PLIE
APEC
Missions locales</t>
  </si>
  <si>
    <t>Etude territoriale Aix Marseille Provence 2020, Pro Bono Lab, page 44-45</t>
  </si>
  <si>
    <t>Provepharm Life Solutions</t>
  </si>
  <si>
    <t>L'entreprise mène des actions sociales, environnementales (notamment sur la réduction des déchets) et en lien avec le domaine de la santé, dans le cadre de sa politique RSE.
Exemples d'actions : parrainage de personnes éloignées de l’emploi et l’accompagnement de jeunes diplômés issus de territoires défavorisés ; présentation des métiers de la pharmacie à des collégiens issus de zone d’éducation prioritaire.</t>
  </si>
  <si>
    <t>Aix Marseille Provence</t>
  </si>
  <si>
    <t>Proverpharm Life Solutions</t>
  </si>
  <si>
    <t>PLIE
NQT
Course du Don</t>
  </si>
  <si>
    <t>Etude territoriale Aix Marseille Provence 2020, Pro Bono Lab, page 46-47</t>
  </si>
  <si>
    <t>Insertion
Emploi</t>
  </si>
  <si>
    <t>Education
Environnement
Insertion
Emploi
Santé</t>
  </si>
  <si>
    <t>FACE</t>
  </si>
  <si>
    <t>Etude territoriale Aix Marseille Provence 2020, Pro Bono Lab, page 48-49</t>
  </si>
  <si>
    <t>HOPPS Group</t>
  </si>
  <si>
    <t>Pôle Emploi, PLIE, Missions locales ; Fondation d'Auteuil, FACE ..</t>
  </si>
  <si>
    <t xml:space="preserve">Le groupe développe différents partenariats afin de favoriser l’insertion professionnelle des publics éloignés de l’emploi.
Il a mis en place un projet d’insertion à Marseille, avec la Fondation d'Auteuil, Promotrans et Pôle Emploi qui a permis à 21 jeunes issus des quartiers prioritaires de la politique de la ville, d’intégrer l’entreprise et de bénéficier d’une formation en alternance en vue d’obtenir une qualification. 
Sur la question de l’accès à l’emploi, le groupe a créé l’application Job HOPPS qui propose aux personnes souhaitant compléter leur activité, de trouver un emploi à temps partiel près de chez elles. Aujourd’hui, cette application réunit une centaine d’entreprises. L'objectif est d’en faire un outil d’inclusion plus global, notamment auprès des publics éloignés de  l’emploi ou fragilisés. </t>
  </si>
  <si>
    <t>Etude territoriale Aix Marseille Provence 2020, Pro Bono Lab, page 50-51</t>
  </si>
  <si>
    <t>Insertion
Emploi
Diversité</t>
  </si>
  <si>
    <t>Depuis 2013, est expérimenté ce service de portage de courses à domicile pour les personnes âgées. Le client commande au Vival qui déclenche une livraison des courses le lendemain par le facteur. Ce projet s'est étendu à un "Pack Mobilité Services", comme le portage de médicaments, retenu parmi les "Territoires d'expérimentation de nouvelles mobilités durables" au plan national.</t>
  </si>
  <si>
    <t>Etude territoriale Aix Marseille Provence 2020, Pro Bono Lab, page 41</t>
  </si>
  <si>
    <t>Pays d'Aix Marseille Provence</t>
  </si>
  <si>
    <t xml:space="preserve">PME </t>
  </si>
  <si>
    <t>Dans le cadre de sa politique RSE, l'entreprise, labellisée ISO 26 000 et ISO 9001, méne des actions visant à faire connaître ses métiers aux jeunes et à favoriser le recrutement auprès de personnes éloignées de l’emploi.
Exemples d'actions : parrainage de personnes en recherche d'emploi via le PLIE ou l'APEC ; présentation de métiers lors de rencontres avec des collégiens et des forums des métiers.</t>
  </si>
  <si>
    <t>Les actions de Manpower s’inscrivent principalement dans du mécénat de compétences. Les collaborateurs s'impliquent dans des actions de parrainages de personnes en recherche d’emploi. Lors de ces actions solidaires, l'entreprise a souvent de belles surprises, comme rencontrer des profils atypiques.
Depuis 12 ans, Manpower méne avec FACE la Job Academy : une action très fédératrice pour les salariés et les partenaires de Manpower car l'entreprise propose aux entreprises de son réseau de s’impliquer en venant présenter leurs métiers.</t>
  </si>
  <si>
    <t xml:space="preserve">Le mécénat de compétences permet de créer du lien au coeur d’un territoire. Il permet une ouverture des collaborateurs vers l’extérieur, pour découvrir d’autres univers et acquérir de nouvelles compétences tout en soutenant les associations du territoire dans le développement de leurs innovations sociétales.
Les postiers peuvent s’engager dans le dispositif de mécénat de fin de carrière (Temps Partiel Aménagé Senior ESS) pour une période pouvant aller jusqu’à 2 ans à mi-temps. Depuis septembre 2019, un pilote est lancé pour permettre à l’ensemble des collaborateurs du Groupe volontaires de s’engager au travers de plusieurs formats :
• Mission citoyenne : 3 semaines en immersion
• Mission d’accompagnement : une journée par mois en moyenne pendant 6 à 9 mois
• Mission Flash : une journée d’expertise
• Team building citoyen : à l’initiative du manager, une journée de cohésion d’équipe (tri, ramassage, …)
</t>
  </si>
  <si>
    <t>CL
&amp; GE</t>
  </si>
  <si>
    <t>Clermont-Auvergne Métropole, 
La Poste…</t>
  </si>
  <si>
    <t>Partage d'expertises
Co-création</t>
  </si>
  <si>
    <t>Emploi
Environnement
Insertion
Social</t>
  </si>
  <si>
    <t>Mécénat
Pro bono</t>
  </si>
  <si>
    <t>Experts</t>
  </si>
  <si>
    <t>Psychologue,
Travailleur social…</t>
  </si>
  <si>
    <t>Mécénat
Pratiques responsables</t>
  </si>
  <si>
    <t>La PME Babymoov a 70 salariés à son siège. Elle mène des actions sur le territoire, notamment sur la thématique du handicap. Le CSE possède un budget « actions sociales » et a, par exemple, été sollicité pour créer une équipe de coureurs pour l’évènement « Clermont en Rose ». La PME traite avec un ESAT pour le packaging de ses produits et la gestion de ses espaces verts et effectue également des dons en nature à des associations sur ses invendus.</t>
  </si>
  <si>
    <t>Mécénat financier et en nature
Achat de prestations</t>
  </si>
  <si>
    <t>les mains ouvertes
H&amp;H</t>
  </si>
  <si>
    <t>Transition énergétique
Numérique inclusif
Cohésion sociale et territoriale</t>
  </si>
  <si>
    <t>Partenaires ESS</t>
  </si>
  <si>
    <t>Autisme Info Service
La Cravate Solidaire …</t>
  </si>
  <si>
    <t>CL, EPA &amp; GA</t>
  </si>
  <si>
    <t>CL, GA</t>
  </si>
  <si>
    <t>CL
GA</t>
  </si>
  <si>
    <t>EPA,
PMA,
GA</t>
  </si>
  <si>
    <t>ACI
GA</t>
  </si>
  <si>
    <t>CL
Fondations
PME
GE</t>
  </si>
  <si>
    <t>Fondations
Grande entreprise</t>
  </si>
  <si>
    <t>Admical - Quel est l'impact du mécénat ? - 2019
Page 4 à 6</t>
  </si>
  <si>
    <t>Admical - Quel est l'impact du mécénat ? - 2019
Page 7</t>
  </si>
  <si>
    <r>
      <rPr>
        <sz val="9"/>
        <color theme="1"/>
        <rFont val="Calibri"/>
        <family val="2"/>
        <scheme val="minor"/>
      </rPr>
      <t xml:space="preserve">Fondation Crédit Agricole Pays de France,
Crédit Agricole IDF mécénat,  
Aurige </t>
    </r>
    <r>
      <rPr>
        <sz val="11"/>
        <color theme="1"/>
        <rFont val="Calibri"/>
        <family val="2"/>
        <scheme val="minor"/>
      </rPr>
      <t xml:space="preserve">
</t>
    </r>
  </si>
  <si>
    <t>Fondation
GE
ETI</t>
  </si>
  <si>
    <t>Admical - Quel est l'impact du mécénat ? - 2019
Page 8</t>
  </si>
  <si>
    <t>Admical - Quel est l'impact du mécénat ? - 2019
Page 10 à 11</t>
  </si>
  <si>
    <t>Admical - Quel est l'impact du mécénat ? - 2019
Page 12 à 14</t>
  </si>
  <si>
    <t>Fondations
GE &amp; PME</t>
  </si>
  <si>
    <t>A travers la pratique artistique et la découverte culturelle, Môm’artre contribue à révéler les talents des enfants et des adultes, développer le potentiel de chacun, tout en favorisant l'égalité des chances. Ces actions répondent à un besoin humain d'accomplissement et créent les conditions d'un vivre-ensemble solidaire.
Le mécénat privé finance 14% du budget du programme.</t>
  </si>
  <si>
    <t>Fondation BS, FFE, Fondation de France, Fondations Edmond de Rotschild, Ecole de la Philanthropie, BNP Paribas …</t>
  </si>
  <si>
    <t>Organisation d'un grand événement artistique pour le 500éme anniversaire de la ville du Havre et de son port.
Réaffirmation de l'identité patrimoniale, architecturale, picturale, maritime et portuaire &amp; projection vers l'avenir de la Ville et du Port.
Budget total de 20 M€, dont 5 M€ assuré par du mécénat.
80 M € de retombées économiques
15 000 scolaires impactés par des actions de médiation culturelle
2 millions de visiteurs
50% du mécénat en compétences</t>
  </si>
  <si>
    <t xml:space="preserve">4 groupes de mécènes :
35 GE
LH Club
Club TPE-PME
Les Ambassadeurs du Commerce
</t>
  </si>
  <si>
    <t>GE
Filiales GE &amp; PME
TPE / PME
Commerçants &amp; artisans …</t>
  </si>
  <si>
    <t>Admical - Quel est l'impact du mécénat ? - 2019
Page 15 à 16</t>
  </si>
  <si>
    <t>Admical - Quel est l'impact du mécénat ? - 2019
Page 18</t>
  </si>
  <si>
    <t>Fondations
GE &amp; PME
…</t>
  </si>
  <si>
    <t xml:space="preserve">42 mécènes </t>
  </si>
  <si>
    <t>Admical - Quel est l'impact du mécénat ? - 2019
Page 19</t>
  </si>
  <si>
    <t>Le Kremlin-Bicêtre (94, IDF)</t>
  </si>
  <si>
    <t>Accès au soin des personnes migrantes en situation précaire, au Centre de santé du Comede, de l'hôpital de Bicêtre.
Prise en charge globale pluridisciplinaire : + 11 000 consultations.
Soutien de partenaires et mécènes institutionnels, financiers et opérationnels.</t>
  </si>
  <si>
    <t>Admical - Quel est l'impact du mécénat ? - 2019
Page 20 à 21</t>
  </si>
  <si>
    <t>300 structures</t>
  </si>
  <si>
    <t>ESMS</t>
  </si>
  <si>
    <r>
      <rPr>
        <b/>
        <sz val="11"/>
        <color theme="1"/>
        <rFont val="Calibri"/>
        <family val="2"/>
        <scheme val="minor"/>
      </rPr>
      <t>LEGENDE :</t>
    </r>
    <r>
      <rPr>
        <sz val="11"/>
        <color theme="1"/>
        <rFont val="Calibri"/>
        <family val="2"/>
        <scheme val="minor"/>
      </rPr>
      <t xml:space="preserve">
ACI : Association &amp; Chantier d'Insertion
CL : Collectivité Locale 
ESMS : Etablissements sanitaires &amp; médico-sociaux
ETI : entreprise de taille intermédiaire
F: fondation
GA : Grande Association
GE : Grande Entreprise
PMA : Petite &amp; Moyenne Association
PME : Petite &amp; Moyenne Entreprise
IAE : insertion par l'activité économique
ONG : organisation non gouvernementale
PMR : personnes à mobilité réduite
TRA: tête de réseau associatif
TRE : tête de réseau d'entreprises
EPA : établissement public administratif
ESAT : Etablissement et service d'aide par le travail
LR : Le RAMEAU
LPA : Le Labo des partenariats (Alsace)
GRATH : Groupe de Réflexion et Réseau pour l'Accueil Temporaire des Personnes en situation de Handicap</t>
    </r>
  </si>
  <si>
    <t>Admical - Quel est l'impact du mécénat ? - 2019
Page 23 à 24</t>
  </si>
  <si>
    <t>Fondation BS, Chanel, Total, FFE, SFR …
Dassault, GL Events, Nike, STEF …</t>
  </si>
  <si>
    <t>Fondations
Grandes entreprises &amp; PME</t>
  </si>
  <si>
    <t>Depuis 1988, l'association accompagne les jeunes pour participer activement à leur insertion sociale et professionnelle par le sport.
45% des ressources provient du mécénat privé (16 entreprises).
 + 7 000 jeunes participants, près de 40 centres sportifs
 410 parrains volontaires (salariés d'entreprises partenaires)</t>
  </si>
  <si>
    <t>Social/insertion
Egalité des chances</t>
  </si>
  <si>
    <t>Admical - Quel est l'impact du mécénat ? - 2019
Page 25 à 26</t>
  </si>
  <si>
    <t>Fondations
GE
PME</t>
  </si>
  <si>
    <t>Fondations
Grandes entreprises
Associations</t>
  </si>
  <si>
    <t>Admical - Quel est l'impact du mécénat ? - 2019
Page 27 à 28</t>
  </si>
  <si>
    <t>Grandes entreprises
Fondations</t>
  </si>
  <si>
    <t>Admical - Quel est l'impact du mécénat ? - 2019
Page 29 à 30</t>
  </si>
  <si>
    <t>L'Oréal, KPMG, Adecco, Carglass, Generali ..
FFE, Entreprendre &amp; +, Fondation Entreprendre ...</t>
  </si>
  <si>
    <t>BETC, ClubMed , EDF, Sanofi, Société Générale, Total, Vinci Autoroutes, Havas, Manpower ,
Vinci pour la Cité.</t>
  </si>
  <si>
    <t>Le dispositif d'accueil CALM connecte des personnes réfugiées à la recherche d’un accueil temporaire avec des particuliers disposant d’une chambre pour les accueillir via une plateforme dédiée. Cet accueil peut durer de 3 à 12 mois. 
Ce programme comprend aussi des rencontres informelles et de l'accompagnement, vecteurs d'engagement, de réseau d'échanges et de compétences et d'opportunités professionnelles.</t>
  </si>
  <si>
    <t>L'association Kodiko accompagne vers et dans l'emploi des personnes réfugiées statutaires ou bénéficiant de la protection subsidiaire en France.
Elle  vise à transmettre des codes culturels et professionnels, et à faciliter l'insertion professionnelle, grâce à un travail personnalisé en binôme avec un professionnel.
Ce programme est soutenu par des prescripteurs, institutionnels, partenaires consultants et 10 entreprises ou fondations partenaires.</t>
  </si>
  <si>
    <t>Admical - Quel est l'impact du mécénat ? - 2019
Page 31 à 32</t>
  </si>
  <si>
    <t>Admical - Quel est l'impact du mécénat ? - 2019
Page 33 à 34</t>
  </si>
  <si>
    <t>CL
EPA
GA &amp; PMA</t>
  </si>
  <si>
    <t>PLIE, Pôle Emploi, Missions locales
IAE…</t>
  </si>
  <si>
    <t>Admical - Quel est l'impact du mécénat ? - 2019
Page 36 à 37</t>
  </si>
  <si>
    <t>Pour accompagner les milliers d’élèves éloignés de certaines formes d’art et de culture, et relevant le plus souvent de l’Éducation prioritaire, le programme "10 mois d’école à l’Opéra" offre à 33 classes la possibilité de construire durant deux années des projets qui sont autant de parcours singuliers contribuant à la réussite et à l’épanouissement des élèves.</t>
  </si>
  <si>
    <t>Fondations
Philantropes individuels</t>
  </si>
  <si>
    <t>Total, Engie ;
Arop, Compagnie de Phalsbourg…</t>
  </si>
  <si>
    <t>Admical - Quel est l'impact du mécénat ? - 2019
Page 38 à 39</t>
  </si>
  <si>
    <t>Admical - Quel est l'impact du mécénat ? - 2019
Page 40 à 41</t>
  </si>
  <si>
    <t>Fondation Groupe ADP, Fondation CNP Assurances, Fondation Deloitte, Fondation
Groupe France Télévisions, Imerys, John Deere, Fondation Manpower Group, Fondation Groupe RATP,
Fondation SNCF, Fondation Total, …</t>
  </si>
  <si>
    <t xml:space="preserve">PMA </t>
  </si>
  <si>
    <t>Admical - Quel est l'impact du mécénat ? - 2019
Page 42 à 43</t>
  </si>
  <si>
    <t>Admical - Quel est l'impact du mécénat ? - 2019
Page 45 à 47</t>
  </si>
  <si>
    <t>Admical - Quel est l'impact du mécénat ? - 2019
Page 48 à 51</t>
  </si>
  <si>
    <t>Admical - Quel est l'impact du mécénat ? - 2019
Page 52 à 53</t>
  </si>
  <si>
    <t>Admical - Quel est l'impact du mécénat ? - 2019
Page 54 à 55</t>
  </si>
  <si>
    <t xml:space="preserve">Fondation Simplon </t>
  </si>
  <si>
    <t>Admical - Quel est l'impact du mécénat ? - 2019
Page 57 à 59</t>
  </si>
  <si>
    <t>France, Espagne …</t>
  </si>
  <si>
    <t>Fondation Bouygues,
Fondation Léa Nature, RTE, MAIF, Reef, Naturalia, Okaïdi ...</t>
  </si>
  <si>
    <t>Data Santé Mali</t>
  </si>
  <si>
    <t>Programme Malin</t>
  </si>
  <si>
    <t>Maison de l'Education</t>
  </si>
  <si>
    <t>Jute Lab</t>
  </si>
  <si>
    <t>Les Arts du Cirque</t>
  </si>
  <si>
    <t>Smart Clean Garden Concept</t>
  </si>
  <si>
    <t>Urbalia</t>
  </si>
  <si>
    <t>WeeCam</t>
  </si>
  <si>
    <t>Livret Prix Convergences 2018
Page 8 à 9</t>
  </si>
  <si>
    <t>Livret Prix Convergences 2018
Page 10 à 11</t>
  </si>
  <si>
    <t>Livret Prix Convergences 2018
Page 12 à 13</t>
  </si>
  <si>
    <t>Livret Prix Convergences 2018
Page 14 à 15</t>
  </si>
  <si>
    <t>Livret Prix Convergences 2018
Page 16 à 17</t>
  </si>
  <si>
    <t>Livret Prix Convergences 2018
Page 18 à 19</t>
  </si>
  <si>
    <t>Livret Prix Convergences 2018
Page 20 à 21</t>
  </si>
  <si>
    <t>Livret Prix Convergences 2018
Page 22 à 23</t>
  </si>
  <si>
    <t>Santé
Numérique</t>
  </si>
  <si>
    <t>Le projet, porté par Santé Sud, vise à informatiser les CSComs du Mali à travers la mise en place d’un système d’information dématérialisé et médicalisé grâce à un dossier de santé individuel informatisé de la mère et de l’enfant.
Le logiciel Datasanté qui porte le dossier médical partagé, met en outre à disposition des équipes soignantes des outils informatiques d’aide au diagnostic, d’alarmes de gravité, de suivi nutritionnel individuel, d’aide à la prescription et des outils de formation pour les médecins.
Ce partenariat réunit une ONG internationale spécialisée dans le domaine de la santé publique (Santé Sud), une association professionnelle malienne regroupant des médecins de campagne (L’Association des Médecins de Campagne du Mali – AMC) et une association française de soutien technique aux médecins des zones rurales des pays en voie de développement (Data Santé).</t>
  </si>
  <si>
    <t>Bamako (Mali)</t>
  </si>
  <si>
    <t>Santé Sud
AMC
Data Santé</t>
  </si>
  <si>
    <t>ONG
Associations</t>
  </si>
  <si>
    <t>L’objectif du Programme Malin est d’améliorer la santé des 0-3 ans, en particulier ceux nés dans des familles en difficulté, en favorisant l’accès à une alimentation adaptée durant cette période clé. Pour ce faire, le Programme s’appuie sur différents leviers actions (communication, conseil, budget &amp; étude - recherche-action).
Le « partenariat » Malin est une alliance innovante basée sur la complémentarité des expertises avec des partenaires industriels privés, des partenaires publics, des partenaires de recherche, etc. La combinaison d'expertises complémentaires pour une même cause permettant un effet de levier important. Exemple :   les industriels de l’agro-alimentaires développent des offres économiques soutenables et adaptées aux besoins, déployables à grande échelle. Les partenaires industriels privés ont un objectif de financement, de déploiement de l’offre et d’implication des collaborateurs des organisations partenaires.</t>
  </si>
  <si>
    <t>Partage d'expertises complémentaires</t>
  </si>
  <si>
    <t xml:space="preserve">Grandes entreprises
</t>
  </si>
  <si>
    <t>Blédina
Groupe SEB
Danone Communities</t>
  </si>
  <si>
    <t xml:space="preserve">INSERM, HEC, CHRU Lille ;
Action Tank Entreprise &amp; Pauvreté ;
Croix Rouge, AFPA, SFP
</t>
  </si>
  <si>
    <t>Recherche
Do Tank
GA</t>
  </si>
  <si>
    <t>Alimentation
Education
Santé</t>
  </si>
  <si>
    <t>Public</t>
  </si>
  <si>
    <t>Inspection de l'Education et de la Formation de Ziguinchor</t>
  </si>
  <si>
    <t>Ziguinchor, Sénégal</t>
  </si>
  <si>
    <t>Education
Numérique</t>
  </si>
  <si>
    <t>Ce projet répond au problème de l’accès à une éducation de qualité des enfants les plus vulnérables, et des filles en particulier. Gérée par Futur au Présent (FAP), la Maison de l’Education (MDE) identifie les filles en situation de travail précoce puis échange avec leur famille au sujet de leur scolarité.
L’innovation réside dans le partenariat public/privé qui est instauré, entre organismes solidaires et institutions publiques. Le but est de renforcer l’éducation sénégalaise, d’impulser des changements de pratiques, de permettre la montée en compétences des instituteurs, et non pas de faire à leur place. Le contenu déployé est également innovant. L’Ideas Box est une médiathèque en kit, complètement modulable et adaptée en amont au terrain où elle sera implantée et aux objectifs pédagogiques prédéfinis. BSF et FAP ont donc choisi, de concert avec l’IEF, les contenus pédagogiques les plus adaptés pour son utilisation à la MDE et à son déploiement dans les écoles publiques du quartier. Cette Ideas Box met à disposition des enfants et des instituteurs des outils numériques variés.</t>
  </si>
  <si>
    <t>Bibliothèques Sans Frontières
Futur au présent</t>
  </si>
  <si>
    <t>Le Jute Lab réalise des preuves de concept afin d’amorcer le développement à l’échelle industrielle d’applications innovantes de la fibre de jute. Son objectif est double : participer à généraliser l’écoconception des matériaux composites et aider la filière du jute au Bengale à se développer.
Les différents organismes ont un rôle complémentaire dans ce partenariat. Nowapara et EcoTechnilin assurent l’approvisionnement en matière première jute et en matière jute thermoplastique pour le prototypage de pièces. Le Relais, Karenjy et Kaïros Biocomposites prototypent les pièces et assurent le suivi technique. L’Icam encadre des projets étudiants en lien avec le projet et met à disposition des équipements. Enfin, l’Institut Franco-Indien de Bretagne soutient financièrement les missions en Inde. Par ailleurs, les partenaires travaillent ensemble sur un projet collaboratif de recherche.</t>
  </si>
  <si>
    <t>Bengladeh, Inde, Madagascar, France</t>
  </si>
  <si>
    <t>Nowapara, EcoTechnilin, Le Relais, Karenjy, Kaïros Biocomposites</t>
  </si>
  <si>
    <t>Recherche</t>
  </si>
  <si>
    <t>Economie circulaire
Développement économique
Mobilité</t>
  </si>
  <si>
    <t>Jute Lab
ICAM
Institut franco-indien</t>
  </si>
  <si>
    <t>Culture
Insertion
Emploi
Tourisme</t>
  </si>
  <si>
    <t>Fondation Grameen Crédit Agricole</t>
  </si>
  <si>
    <t>PHARE</t>
  </si>
  <si>
    <t>Siem Reap, Cambodge</t>
  </si>
  <si>
    <t>L’entreprise sociale PPSE produit des spectacles de cirque à Siem Reap et permet ainsi des perspectives d’emploi aux artistes diplômés de l’ONG Phare et de contribuer à son financement. Un chapiteau de cirque permanent a été implanté à à Siem Reap afin de créer un lieu dédié aux représentations de cirque des artistes diplômés de l’ONG Phare et de bénéficier de l’attractivité touristique des temples d’Angkor.
Ce projet de cirque social, pionnier et réussi, permet de répondre à des problématiques universelles au-delà du Cambodge : employabilité durable des jeunes, pérennité des ONG, tourisme responsable, inclusion des savoir-faire traditionnels dans un format économique. Fort de son expérience, l’ONG Phare a été porte-parole et contributeur pour inspirer d’autres organisations à Dhaka, à Delhi, à Séoul ou en Ethiopie.</t>
  </si>
  <si>
    <t>Le projet Smart Clean Garden Concept propose de construire des plateformes de recherche et de démonstration utilisant des technologies intelligentes, miniaturisées et connectées,de façon à optimiser la gestion de l’espace et la qualité des eaux usées traitées.
Il comprend plusieurs innovations : l’adaptation de la technologie d’assainissement par filtre végétalisé aux contextes locaux des pays tropicaux ; la technologie de réutilisation des eaux usées traitées, qui garantit un assainissement sécurisé de l’eau par des technologies de surveillance environnementale innovantes utilisant toute la puissance de l’IoT. Il apporte un modèle social et urbain particulièrement innovant : intégrer la conception d’espaces verts utiles pour les bâtiments au sein même de la ville, plutôt que de centraliser les fonctions d’assainissement à l’extérieur de la ville. Il change la planification des rejets des eaux usées, qui par ce concept deviennent un facteur d’embellissement de la ville, et non une difficulté de plus à devoir gérer à fort coût industriel.</t>
  </si>
  <si>
    <t>Eau
Smart City
Environnement
Economie circulaire</t>
  </si>
  <si>
    <t>Hanoï, Vietnam ; Dakar, Sénégal</t>
  </si>
  <si>
    <t>USTH
UMMISCO
EPURTECH
ECOLAB
ECO &amp; SOLS</t>
  </si>
  <si>
    <t>IRD</t>
  </si>
  <si>
    <t>Biodiversité</t>
  </si>
  <si>
    <t>Urbalia est une startup de conseil en biodiversité et agriculture urbaine. Elle s'appuie sur sur Biodi(V)strict®, un outil créé par des scientifiques et validé opérationnellement par des acteurs de la construction qui évalue l’impact des projets d’aménagement ou de construction sur la biodiversité avant leur réalisation pour améliorer leur performance.
Le partenariat développé avec VINCI Construction France a abouti à la création d’une joint-venture, Urbalia. C’est la première fois, qu’en tant qu’institut de recherche, AgroParisTech développe ce type de partenariat, aboutissant à la création d’une startup, afin de valoriser un outil issu de la recherche académique. De plus, l’implantation internationale du Groupe VINCI permettra à Urbalia d’entrer sur de nouveaux marchés</t>
  </si>
  <si>
    <t>Paris, France</t>
  </si>
  <si>
    <t>Grande entreprise</t>
  </si>
  <si>
    <t>VINCI Construction France</t>
  </si>
  <si>
    <t>Innovation sociétale
Coopération économique</t>
  </si>
  <si>
    <t>AgroParisTech</t>
  </si>
  <si>
    <t>Environnement
Recyclage</t>
  </si>
  <si>
    <t>Le projet WEEECAM a pour mission la mise en place d’un pilote reproductible de collecte et traitement de D3E à grande échelle dans les principales zones urbaines du Cameroun, en collectant et recyclant 10000 tonnes de D3E sur une période de 5 ans.
Un consortium de partenaires diversifiés réunit organismes publics, collectivités locales, établissements de recherche, structures privées et organisations de société civile. Ce partenariat s’est construit autour de la mise en oeuvre du projet WEEECAM, afin de démontrer la faisabilité d’une valorisation soutenable des D3E dans le contexte actuel des pays en développement.</t>
  </si>
  <si>
    <t xml:space="preserve">Gevalor
ERA Cameroun
Sarkan Zamountsi
</t>
  </si>
  <si>
    <t>Communauté Urbaine de Douala,
FFEM, MINEPDED ;
BRGM ;
Guilde Européenne du Raid</t>
  </si>
  <si>
    <t>CL
Organismes publics
Recherche
PMA</t>
  </si>
  <si>
    <t>Douala et Yaoundé, Cameroun</t>
  </si>
  <si>
    <t>Mécénat financier et de compétences
Prestations de services</t>
  </si>
  <si>
    <t xml:space="preserve">Partage d'expertises </t>
  </si>
  <si>
    <t>Partage d'expertises
Joint Venture</t>
  </si>
  <si>
    <t>Emploi
Insertion</t>
  </si>
  <si>
    <t>ATAO</t>
  </si>
  <si>
    <t>Mécénat de compétences
Pro bono</t>
  </si>
  <si>
    <t>Nantes Métropole</t>
  </si>
  <si>
    <t>Depuis 1999, ATAO accueille, guide et accompagne des personnes éloignées de l’emploi vers un emploi durable, tout en travaillant dans ses ateliers et chantiers d’insertion.
24 salariés permanents et 77 salariés polyvalents (en insertion) oeuvrent au sein de cette entreprise sociale apprenante.
Des collaborateurs de Manitou Group sont intervenus en pro bono, pour partager leurs compétences lors d'ateliers en métallurgie et en Gestion des Espaces Naturels. Un professionnel de la gestion des stocks chez Club Identicar va accompagner en pro bono pour choisir un logiciel de gestion des stocks, et aider à créer le poste de magasinier dans l’atelier Mécanique auto.</t>
  </si>
  <si>
    <t>Manitou Group
Fondation Identicar</t>
  </si>
  <si>
    <t>Grande entreprise
Fondation de PME</t>
  </si>
  <si>
    <t>Pro Bono Lab, étude territoriale Pays de la Loire 2020
Page 51-52</t>
  </si>
  <si>
    <t>Pays de la Loire</t>
  </si>
  <si>
    <t>EPA Pays de la Loire</t>
  </si>
  <si>
    <t>Pro Bono Lab, étude territoriale Pays de la Loire 2020
Page 53-54</t>
  </si>
  <si>
    <t>Entreprendre pour Apprendre Pays de la Loire</t>
  </si>
  <si>
    <t>Education
Entrepreneuriat</t>
  </si>
  <si>
    <t>Depuis 2011, Entreprendre pour Apprendre (EPA) sensibilise les 14-25 ans à l'entrepreneuriat dans la région Pays de Loire. EPA compte 100 bénévoles, 6 salariés et 1 personne en mécénat de compétences. 
EPA a bénéficié d'un accompagnement en pro bono, sous la forme d’un double Marathon Probono avec EDF et AG2R LA MONDIALE , qui a mobilisé une dizaine de volontaires sur la gestion de la communauté de bénévoles.  Alter’Actions est intervenu pendant plusieurs mois, sur la cartographie des acteurs entreprises en Mayenne. Pour son salon régional, EPA dispose de l'appui logistique d'étudiants en informatique, et d’une classe en Bac Pro ARCU pour l’accueil et l’orientation des visiteurs. Une salariée en mécénat de compétences du groupe La Poste intervient à 50% sur un poste de facilitatrice.</t>
  </si>
  <si>
    <t>Grandes entreprises
PMA</t>
  </si>
  <si>
    <t>L'Etabli</t>
  </si>
  <si>
    <t>Angers Métropole</t>
  </si>
  <si>
    <t>WeAct</t>
  </si>
  <si>
    <t>Pro Bono Lab, étude territoriale Pays de la Loire 2020
Page 55</t>
  </si>
  <si>
    <t>L’Etabli a pour but d'être un laboratoire des initiatives de l’économie circulaire, depuis sa création en 2015. L'Etabli anime l’atelier et la banque d’outils en sollicitant des bénévoles ou des adhérents afin de permettre à tous de réaliser leur projet. L'association participe aussi à des initiatives concernant l’économie circulaire sur le territoire (ex : animation autour de l’écoconstruction, la gestion des déchets et la réutilisation de matériaux ...).
L' association bénéficie, en pro bono, des compétences de ses bénévoles, par exemple pour créer le site web ou animer un atelier, sur leur temps libre et de façon volontaire. En mécénat de compétences, WeAct a partagé son expertise stratégique, au sujet de l’essaimage du concept de L’Etabli et de son modèle.</t>
  </si>
  <si>
    <t>Environnement
Economie circulaire</t>
  </si>
  <si>
    <t>Education
Culture</t>
  </si>
  <si>
    <t>Môm'Ouest</t>
  </si>
  <si>
    <t>Pro Bono Lab, étude territoriale Pays de la Loire 2020
Page 56-57</t>
  </si>
  <si>
    <t>Pays de la Loire
Nouvelle Aquitaine</t>
  </si>
  <si>
    <t>AXA
Koeo</t>
  </si>
  <si>
    <t>Grande entreprise
ESUS</t>
  </si>
  <si>
    <t>Pro Bono Lab, étude territoriale Pays de la Loire 2020
Page 58-59</t>
  </si>
  <si>
    <t>Benevolt
Partager son temps</t>
  </si>
  <si>
    <t>ESUS</t>
  </si>
  <si>
    <t>Loisirs</t>
  </si>
  <si>
    <t>Benevolt</t>
  </si>
  <si>
    <t xml:space="preserve">Partager Son Temps est une entreprise labellisée ESUS qui accompagne la transition vers la retraite. Cette organisation développe Benevolt.fr, la plateforme de bénévolat des retraités actifs.
Benevolt dénombre 1990 associations inscrites sur la plateforme et près de 3000 bénévoles inscrits, avec une présence dans 80 départements. Benevolt a généré plus de 3000 mises en relation. Exemples d'engagements : un ancien gardien de prison anime désormais des ateliers numériques auprès de personnes souffrant de la fracture numérique ; un musicien de l’Orchestre National des Pays de la Loire anime des ateliers artistiques auprès de personnes en situation de handicap... </t>
  </si>
  <si>
    <t>Particuliers actifs et retraités</t>
  </si>
  <si>
    <t>AG2R LA MONDIALE</t>
  </si>
  <si>
    <t>Conserto</t>
  </si>
  <si>
    <t>Fondation Vinci pour la Cité</t>
  </si>
  <si>
    <t>Fonds de dotation Solidarité Grand Ouest</t>
  </si>
  <si>
    <t>Groupe La Poste</t>
  </si>
  <si>
    <t>Manitou Group</t>
  </si>
  <si>
    <t>Néhalys</t>
  </si>
  <si>
    <t>Veolia</t>
  </si>
  <si>
    <t xml:space="preserve">Logement
Santé
Insertion
Emploi
Aidants
</t>
  </si>
  <si>
    <t>AG2R LA MONDIALE est un groupe de protection sociale à gestion paritaire et mutualiste, implantée dans les territoires. L’engagement sociétal  favorise le déploiement de nombreuses initiatives relevant de la RSE. Les actions sont en lien avec 4 axes prioritaires et fondamentaux autour de la personne :
• Favoriser la qualité de vie au domicile et le bien vivre ensemble ;
• Améliorer la santé par la prévention ;
• Agir sur l’emploi pour lutter contre l’exclusion ;
• Accompagner les aidants pour préserver leur équilibre.
Le mécénat de compétences permet de transmettre le savoir et l’expertise des métiers pour accompagner un porteur de projet. L’enjeu est aussi de s’ouvrir à d’autres visions, d’autres réseaux et d’autres modes opératoires pour ne plus être dans une « vision unique ».
Chaque direction régionale décline le mécénat de compétences selon ses enjeux territoriaux.</t>
  </si>
  <si>
    <t>Associations</t>
  </si>
  <si>
    <t>Pro Bono Lab, étude territoriale Pays de la Loire 2020
Page 64</t>
  </si>
  <si>
    <t>Pro Bono Lab, étude territoriale Pays de la Loire 2020
Page 62-63</t>
  </si>
  <si>
    <t>Fondation Allianz Partners Solidaires</t>
  </si>
  <si>
    <t>EDF</t>
  </si>
  <si>
    <t xml:space="preserve">Action Contre la Faim
</t>
  </si>
  <si>
    <t>Mécénat de compétences
Mécénat financier</t>
  </si>
  <si>
    <t>Insertion
Emploi
Solidarité</t>
  </si>
  <si>
    <t>Pro Bono Lab, étude territoriale Pays de la Loire 2020
Page 65</t>
  </si>
  <si>
    <t>Nantes
Angers
Vendée</t>
  </si>
  <si>
    <t>Culture
Sport</t>
  </si>
  <si>
    <t>Pro Bono Lab, étude territoriale Pays de la Loire 2020
Page 66-67</t>
  </si>
  <si>
    <t>EDF Pays de la Loire</t>
  </si>
  <si>
    <t>Emploi
Insertion
Cohésion sociale
Mobilité
Logement</t>
  </si>
  <si>
    <t>Planète Urgence, Job4mi, Kodiko, Proxité, Unis-Cité, SNC …</t>
  </si>
  <si>
    <t>Créée en 2002, la Fondation VINCI pour la Cité soutient des projets associatifs en faveur de l’insertion sociale et professionnelle des personnes les plus démunies, autour de 4 champs d’intervention  :
L’accès à l’emploi ; Le lien social dans les quartiers ; La mobilité solidaire ; L’insertion par le logement.
Elle  se développe autour de 3 missions :
• Favoriser l’engagement des collaborateurs de Vinci ;
• Soutenir les associations oeuvrant pour l’insertion ;
• Développer l’entreprenariat social.
Elle apporte systématiquement un double soutien aux projets : une aide financière &amp; l’engagement des collaborateurs.
En 2019, les actions menées sont de l’ordre de :
• 325 projets soutenus dont 40 dans l’Ouest ;
• 800 collaborateurs engagés dont 70 dans l’Ouest.
Le Parcours citoyen comprend 4 axes : le parrainage ; le coaching ; le congé solidaire et le réseau d'Ambassadeurs.</t>
  </si>
  <si>
    <t>Pro Bono Lab, étude territoriale Pays de la Loire 2020
Page 68-69</t>
  </si>
  <si>
    <t>Pro Bono Lab, étude territoriale Pays de la Loire 2020
Page 70-71</t>
  </si>
  <si>
    <t>Pro Bono Lab, étude territoriale Pays de la Loire 2020
Page 72-73</t>
  </si>
  <si>
    <t>Pro Bono Lab, étude territoriale Pays de la Loire 2020
Page 74-75</t>
  </si>
  <si>
    <t>Pro Bono Lab, étude territoriale Pays de la Loire 2020
Page 76</t>
  </si>
  <si>
    <t>Pro Bono Lab, étude territoriale Pays de la Loire 2020
Page 77</t>
  </si>
  <si>
    <t>Pro Bono Lab, étude territoriale Pays de la Loire 2020
Page 78</t>
  </si>
  <si>
    <t>Pro Bono Lab, étude territoriale Pays de la Loire 2020
Page 79</t>
  </si>
  <si>
    <t>One X Fidlid</t>
  </si>
  <si>
    <t>Môm’Ouest a été créé en 2006. Antenne du réseau national Môm'Artre, l'association vise à favoriser la mixité sociale, démocratiser l’art pour tous les enfants,  concilier la vie professionnelle et personnelle des parents et à former les professionnels de l’enfance et de la petite enfance sur une pédagogie bienveillante et inclusive. Môm’Ouest compte 9 salariés et accueille chaque année 4 volontaires en service civique, 2 stagiaires BPJEPS, une dizaine de stagiaires BAFA et environ 5 bénévoles.
À Bordeaux, une salariée du groupe AXA est en mécénat de compétences sur du développement commercial. Au niveau national, plusieurs personnes interviennent en pro bono, notamment pour du conseil juridique, du coaching RH, du co-design... Chaque année, l’acteur intermédiaire Koeo met à disposition de Môm'Ouest  une dizaine de collaborateurs d’entreprises sous la forme d’un coup de pouce solidaire.</t>
  </si>
  <si>
    <t>La fondation est principalement axé sur le mécénat de compétences, en cohérence avec le métier des équipes de l’aide aux personnes.
 Les collaborateurs peuvent s’engager en mécénat de compétences (jusqu’à 10 jours par an par collaborateur) et/ou partir en congé solidaire :  5 départs sont financés par année. Le parrainage de demandeurs d’emploi de longue durée est proposé, comme un engagement à côté d’Action contre la faim dans les collèges. La Fondation propose aussi une course solidaire (à la Défense), et la dynamique des “vélos solidaires” au profit d’une association. L’idée ici est d’aider une petite association à laquelle les dons équivalents aux kms parcourus à vélo seront versés.</t>
  </si>
  <si>
    <t>Conserto cultive les savoirs-être et les savoirs-faire à travers la différence. Depuis sa création, l'entreprise est un acteur local engagé en RSE, notamment sur le sujet marque employeur / QVT (Qualité de Vie au Travail).
L’engagement s’est traduit par la valorisation de la période d’intermission des consultants en leur proposant des activités permettant de mettre à profit ce temps.
L'entreprise a engagé à plusieurs reprises des actions de mécénat de compétences pour des associations culturelles et sportives locales, sélectionnées en fonction des souhaits de ses collaborateurs.</t>
  </si>
  <si>
    <t>La Fondation Groupe EDF soutient des projets d'associations de la région dans 3 domaines d’intervention : éducation, environnement, inclusion, avec pour priorité les actions en faveur des générations futures et des personnes les plus fragiles.
En complément, le FAPE (Fonds Agir Pour l’Emploi) finance des projets portés par des entreprises d’insertion, comme comme ATAO, les Jardins de Cocagne, Envie 44 et 49... En Pays de la Loire en 2019, 8 projets ont été soutenus, créant ou consolidant  173 emplois.
Les entités du Groupe EDF en Pays de la Loire ont organisé une collecte de vêtements professionnels pour l’association La Cravate solidaire du Mans.  Avec l’École de la 2ème chance, des collaborateurs parrainent des promotions, participent à des job-training, ou encore l'un d'entre eux a été détaché à plein temps pendant 2 ans en mécénat de compétences. EDF méne aussi des actions avec avec Les Entreprises pour la Cité sur les thèmes du handicap, de l’égalité professionnelle, de l’accueil de stagiaires de 3ème... ou encore sur l’aide à l’orientation par le geste et l’image à travers Place Ô Gestes, le concours « Réalise ton métier », ou encore la démarche « Rebond(S) » pour accompagner les personnes éloignées de l’emploi.</t>
  </si>
  <si>
    <t>Fonds de dotation</t>
  </si>
  <si>
    <t>Solidarité Grand Ouest</t>
  </si>
  <si>
    <t>La Fondation de la Banque Populaire Grand Ouest met à disposition des compétences et un apport financier de 800 000 euros par an pour accompagner les sujets autour de la solidarité, de la recherche, du maritime et de la culture.
Le fonds de dotation Solidarité Grand Ouest est un outil de collecte pour financer des associations.  Pour 100 euros donnés par un particulier ou une personne morale, l’association récolte in fine 300 euros grâce à un abondement supplémentaire de 100 euros du fonds  et de 100 euros d’une entreprise partenaire, dans la limite des plafonds d’abondement.  En complément du mécénat financier, le Fonds de dotation structure sa politique en matière de mécénat de compétences sur 2020. Exemples d'actions visées : accompagner des associations sur la gestion de leur trésorerie ; appui de  collaborateurs à des associations pour préserver le littoral et sensibiliser les populations.</t>
  </si>
  <si>
    <t>LepC, FACE ;
Pôle Emploi … ;
ADN Ouest, APIB, Ecole de la 2éme Chance, GLEAM, HTS, La Trcyclerie …</t>
  </si>
  <si>
    <t>Education
Insertion-emploi
Numérique</t>
  </si>
  <si>
    <t>Education
Solidarité</t>
  </si>
  <si>
    <t>Europe, Amérique, Asie, Afrique</t>
  </si>
  <si>
    <t>GA
PMA</t>
  </si>
  <si>
    <t>Mécénat financier et en nature</t>
  </si>
  <si>
    <t xml:space="preserve">Néholys est une entreprise créée en Vendée en 2009, spécialiste de la Qualité de vie au travail. 
L'entreprise a mis en place une politique de dons aux associations en 2018. Elle a soutenu plus de 15 associations depuis 2018, par des dons matériels, des collectes de produits d’hygiène par exemple, et des dons financiers. Elle remet 100 euros tous les mois à une association choisie, et communique sur les réseaux sociaux pour mettre en avant l’association du mois. </t>
  </si>
  <si>
    <t>Vendée</t>
  </si>
  <si>
    <t>Néholys</t>
  </si>
  <si>
    <t>Santé
Solidarité</t>
  </si>
  <si>
    <t>Fondation Centaure
Action Santé Femmes</t>
  </si>
  <si>
    <t>Fondation
Association</t>
  </si>
  <si>
    <t>Restos du Cœur;
100 000 entrepreneurs, L'Outil en main, Entreprendre pour Apprendre, ATAO, Culture Manuelle et Technique</t>
  </si>
  <si>
    <t>RSE
Coopération économique</t>
  </si>
  <si>
    <t>Programme d'incubateurs de l'ESS
Co-traitance avec structures d'insertion</t>
  </si>
  <si>
    <t>Environnement
Développement économique
Insertion-emploi</t>
  </si>
  <si>
    <t>Veolia assure le recyclage et la valorisation des déchets sur l’ensemble du territoire. La politique d’engagement porte sur des initiatives portées individuellement par les collaborateurs, et sur l’activité, dans la réponse à des appels d’offre publics ou pour des contrats de droit privé.
Exemples de partenariats sur les marchés publics en région Pays de la Loire : marché de collecte et de gestion des encombrants à Nantes Métropole. Collecte à domicile assuré en coopération avec Envie 44.  En Vendée, Veolia travaille en déchetterie avec Trait d’union. Veolia pratique de la co-traitance avec un ensemble d’acteurs de l’ESS du territoire.
L'entreprise porte aussi un programme d' incubateurs de l’ESS. Les Ecossolies aident les collaborateurs de Veolia à s'acculturer au monde associatif / à l'ESS.</t>
  </si>
  <si>
    <t>Envie 44, Trait d'Union ;
Les Ecossolies</t>
  </si>
  <si>
    <t>EI
PMA</t>
  </si>
  <si>
    <t>La MDAV a pour mission d’accompagner les dirigeants associatifs et de sauvegarder le bénévolat. En 2019, elle a accompagné plus de 600 associations grâce à ses 5 salariés.
Le mécénat de compétences de proximité, c’est-à-dire avec les entreprises familiales locales peut avoir toute sa place et tout son intérêt. Cependant, le cadre juridique et fiscal reste encore méconnu des uns et des autres.
La MDAV s’est engagée dans l’association Label ESS 85 car elle est convaincue de la complémentarité des compétences. Il faut capitaliser sur les structures déjà existantes, riches de leurs réseaux et de leurs expertises. C’est pourquoi, elle porte l’idée de la création d’un club d’entreprises pour échanger sur ses pratiques, ses attentes respectives, et réfléchir à la professionnalisation des associations dans leur démarche de mécénat et de partenariat avec les entreprises.</t>
  </si>
  <si>
    <t>Développement économique</t>
  </si>
  <si>
    <t>Maison Départementale des Associations de Vendée (MDAV)</t>
  </si>
  <si>
    <t xml:space="preserve">Biocoop, MAIF, MGEN ;
Imprimerie du bocage...
</t>
  </si>
  <si>
    <t>GE 
PME</t>
  </si>
  <si>
    <t xml:space="preserve">La Poste, EDF, AG2R LA MONDIALE ;
Alter'actions </t>
  </si>
  <si>
    <t>Education
Environnement
Diversité - handicap
Insertion- emploi</t>
  </si>
  <si>
    <t>Entreprises d'insertion
Associations
TRE</t>
  </si>
  <si>
    <t>ATAO, Jardins de Cocagne, Envie 44 et 49 ;
La Cravate solidaire, Ecole de la Deuxième Chance … ;
LepC</t>
  </si>
  <si>
    <t>Dans les Pays de la Loire, La Poste travaille avec plusieurs associations, notamment d’accompagnement à l’acculturation bancaire : Les Entreprises pour la Cité et l’APIB à Nantes, le GLEAM en Mayenne, FACE sur le Maine et Loire, la Sarthe et la Loire Atlantique...
La Poste travaille avec FACE pour l’insertion ou le retour à l’emploi des jeunes. L'entreprise  partenaire de l’Ecole de la 2ème chance, pour accompagner des jeunes des quartiers prioritaires vers le numérique, avec Les Entreprises pour la Cité, ADN Ouest et Pôle Emploi. Les informaticiens du groupe apprennent aux jeunes  à coder. Par ailleurs, La Poste travaille avec des entreprises sociales et avec des associations comme la Tricyclerie pour installer un compost dans son restaurant d’entreprise, ou HTS pour les aider à bénéficier de sa logistique. Chaque fois, l'entreprise  co-construit des solutions avec des acteurs associatifs afin de leur mettre à disposition des collaborateurs parrains, les camions…
L'entreprise vient d'être certifiée « entreprise accueillante » par Social Change et certains collaborateurs sont des ambassadeurs de la Plateforme RSE.</t>
  </si>
  <si>
    <t xml:space="preserve">Manitou Group souhaite renforcer son ancrage territorial dans le domaine de la  solidarité et de l'éducation et a fixé 2 objectifs pour 2022 :
• 2 200 heures de volontariat offertes par le groupe ;
• 1% du résultat net dédié au financement d‘actions pour l’éducation.
En 2018, une politique de mécénat groupe, centrée sur l’éducation, a été lancée. Avec cette nouvelle orientation, le groupe souhaite accompagner les nouvelles générations dans leur développement personnel et professionnel sur tous les territoires où il est présent. Pour le volontariat en France, il a mis en place une plateforme en ligne qui recense toutes les missions de mécénat de compétences pour les collaborateurs. Les autres pays sont autonomes sur le sujet. En Pays de la Loire, Manitou Group a proposé des missions pour ATAO, Les Restos du coeur, 100 000 entrepreneurs. Il accompagne aussi Culture Manuelle et Technique, L’Outil en main et Entreprendre pour Apprendre.
</t>
  </si>
  <si>
    <t xml:space="preserve">L’agence One X Fidlid aide les entreprises à mieux comprendre les enjeux de société pour en faire des leviers de développement pour leur entreprise. Depuis sa création en 2017, la PME s'est dotée d'une politique d'engagement.
Elle  pratique le mécénat de compétences et les journées solidaires. Chaque collaborateur est libre de proposer une association.
Elle a accompagné la Fondation Centaure qui fait de la recherche sur l’aide à la greffe, sur la mise en place d'outils de communication (site internet et réseaux sociaux).
Aujourd’hui, la PME accompagne l’association Action Santé Femmes, qui donne l’accès à la santé à des femmes dans des zones en guerre ou dans des zones difficiles. Cette association accompagne les femmes en souffrance. La PME réalise toute la communication de cette association (organisation de leur colloque annuel, relations presse, animation des réseaux sociaux...). </t>
  </si>
  <si>
    <t>Solidarité
Emploi-insertion
Logement
Handicap
Education</t>
  </si>
  <si>
    <t>Pays de Loire
Bretagne</t>
  </si>
  <si>
    <t>TRE
Acteur public
Associations</t>
  </si>
  <si>
    <t>TRA,
PMA</t>
  </si>
  <si>
    <t>MDAV,
Label ESS 85</t>
  </si>
  <si>
    <t>Etude territoriale Puy-de-Dôme 2019,  Pro Bono Lab
Page 22</t>
  </si>
  <si>
    <t>Etude territoriale Puy-de-Dôme 2019, Pro Bono Lab
Page 23</t>
  </si>
  <si>
    <t>Etude territoriale Puy-de-Dôme 2019,  Pro Bono Lab
Page 24</t>
  </si>
  <si>
    <t>Etude territoriale Puy-de-Dôme 2019,  Pro Bono Lab
Page 25</t>
  </si>
  <si>
    <t>Etude territoriale Puy-de-Dôme 2019, Pro Bono Lab
Page 38</t>
  </si>
  <si>
    <t>Etude territoriale Puy-de-Dôme 2019,  Pro Bono Lab
Page 39</t>
  </si>
  <si>
    <t>Etude territoriale Puy-de-Dôme 2019, Pro Bono Lab
Page 40</t>
  </si>
  <si>
    <t>Etude territoriale Puy-de-Dôme 2019, Pro Bono Lab
Page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</si>
</sst>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0"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sz val="9"/>
      <color indexed="81"/>
      <name val="Tahoma"/>
      <family val="2"/>
    </font>
    <font>
      <sz val="10"/>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pplyProtection="1">
      <alignment wrapText="1"/>
      <protection locked="0"/>
    </xf>
    <xf numFmtId="0" fontId="0" fillId="0" borderId="0" xfId="0" applyProtection="1">
      <protection locked="0"/>
    </xf>
    <xf numFmtId="0" fontId="0" fillId="0" borderId="0" xfId="0" applyBorder="1" applyProtection="1">
      <protection locked="0"/>
    </xf>
    <xf numFmtId="0" fontId="1" fillId="3" borderId="3" xfId="0" applyFont="1" applyFill="1" applyBorder="1" applyAlignment="1" applyProtection="1">
      <alignment horizontal="center" wrapText="1"/>
      <protection locked="0"/>
    </xf>
    <xf numFmtId="0" fontId="0" fillId="0" borderId="0" xfId="0" applyBorder="1" applyAlignment="1" applyProtection="1">
      <alignment vertical="center"/>
    </xf>
    <xf numFmtId="0" fontId="0" fillId="0" borderId="3" xfId="0" applyFont="1" applyFill="1" applyBorder="1" applyAlignment="1" applyProtection="1">
      <alignment vertical="center" wrapText="1"/>
    </xf>
    <xf numFmtId="0" fontId="0" fillId="0" borderId="3" xfId="0" applyBorder="1" applyAlignment="1" applyProtection="1">
      <alignment vertical="center" wrapText="1"/>
    </xf>
    <xf numFmtId="0" fontId="0" fillId="0" borderId="3" xfId="0" applyFont="1" applyFill="1" applyBorder="1" applyAlignment="1" applyProtection="1">
      <alignment horizontal="center" vertical="center" wrapText="1"/>
    </xf>
    <xf numFmtId="0" fontId="2" fillId="0" borderId="3" xfId="1" applyFill="1" applyBorder="1" applyAlignment="1" applyProtection="1">
      <alignment vertical="center" wrapText="1"/>
    </xf>
    <xf numFmtId="0" fontId="0" fillId="0" borderId="0" xfId="0" applyProtection="1"/>
    <xf numFmtId="0" fontId="2" fillId="0" borderId="3" xfId="1" applyFill="1" applyBorder="1" applyAlignment="1" applyProtection="1">
      <alignment horizontal="center" vertical="center" wrapText="1"/>
    </xf>
    <xf numFmtId="0" fontId="2" fillId="0" borderId="3" xfId="1" applyBorder="1" applyAlignment="1" applyProtection="1">
      <alignment vertical="center" wrapText="1"/>
    </xf>
    <xf numFmtId="8" fontId="0" fillId="0" borderId="3" xfId="0" applyNumberFormat="1" applyFont="1" applyFill="1" applyBorder="1" applyAlignment="1" applyProtection="1">
      <alignment vertical="center" wrapText="1"/>
    </xf>
    <xf numFmtId="0" fontId="0" fillId="0" borderId="3" xfId="0" applyFill="1" applyBorder="1" applyAlignment="1" applyProtection="1">
      <alignment vertical="center" wrapText="1"/>
    </xf>
    <xf numFmtId="0" fontId="0" fillId="0" borderId="3" xfId="0" applyNumberFormat="1" applyBorder="1" applyAlignment="1" applyProtection="1">
      <alignment vertical="center" wrapText="1"/>
    </xf>
    <xf numFmtId="0" fontId="0" fillId="0" borderId="0" xfId="0" applyAlignment="1" applyProtection="1">
      <alignment vertical="center"/>
    </xf>
    <xf numFmtId="0" fontId="0" fillId="0" borderId="3" xfId="0" applyBorder="1" applyAlignment="1" applyProtection="1">
      <alignment wrapText="1"/>
    </xf>
    <xf numFmtId="0" fontId="0" fillId="0" borderId="3" xfId="0" applyBorder="1" applyAlignment="1" applyProtection="1">
      <alignment horizontal="center" wrapText="1"/>
    </xf>
    <xf numFmtId="0" fontId="0" fillId="0" borderId="0" xfId="0" applyAlignment="1" applyProtection="1">
      <alignment wrapText="1"/>
    </xf>
    <xf numFmtId="0" fontId="0" fillId="0" borderId="0" xfId="0" applyBorder="1" applyProtection="1"/>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0" xfId="1" applyBorder="1" applyAlignment="1" applyProtection="1">
      <alignment vertical="center" wrapText="1"/>
    </xf>
    <xf numFmtId="0" fontId="0" fillId="0" borderId="3" xfId="0" applyBorder="1" applyAlignment="1" applyProtection="1">
      <alignment horizontal="center" vertical="center" wrapText="1"/>
    </xf>
    <xf numFmtId="0" fontId="4" fillId="0" borderId="3" xfId="0" applyFont="1" applyBorder="1" applyAlignment="1" applyProtection="1">
      <alignment vertical="center" wrapText="1"/>
    </xf>
    <xf numFmtId="0" fontId="9" fillId="0" borderId="3" xfId="0" applyFont="1" applyBorder="1" applyAlignment="1" applyProtection="1">
      <alignment vertical="center" wrapText="1"/>
    </xf>
    <xf numFmtId="0" fontId="0" fillId="0" borderId="3" xfId="0" applyBorder="1" applyAlignment="1" applyProtection="1">
      <alignment horizontal="center" vertical="center" wrapText="1"/>
    </xf>
    <xf numFmtId="0" fontId="0" fillId="0" borderId="3" xfId="0" applyFont="1" applyBorder="1" applyAlignment="1" applyProtection="1">
      <alignment vertical="center" wrapText="1"/>
    </xf>
    <xf numFmtId="0" fontId="0" fillId="0" borderId="3" xfId="0" applyBorder="1" applyAlignment="1" applyProtection="1">
      <alignment horizontal="center" vertical="center" wrapText="1"/>
    </xf>
    <xf numFmtId="0" fontId="9"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9"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0" fillId="0" borderId="3" xfId="0" applyBorder="1" applyAlignment="1" applyProtection="1">
      <alignment vertical="center"/>
    </xf>
    <xf numFmtId="0" fontId="0" fillId="0" borderId="1" xfId="0" applyBorder="1" applyAlignment="1">
      <alignment horizontal="left" vertical="top" wrapText="1"/>
    </xf>
    <xf numFmtId="0" fontId="3" fillId="2" borderId="0" xfId="0" applyFont="1" applyFill="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3" xfId="1" applyFill="1" applyBorder="1" applyAlignment="1">
      <alignmen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observatoire-des-partenariats.fr/wp-content/uploads/2016/07/13_SNL_CFF-bad-2012.pdf" TargetMode="External"/><Relationship Id="rId21" Type="http://schemas.openxmlformats.org/officeDocument/2006/relationships/hyperlink" Target="http://observatoire-des-partenariats.fr/wp-content/uploads/2016/07/09_EMMAUS_SFR-bad-2012.pdf" TargetMode="External"/><Relationship Id="rId42" Type="http://schemas.openxmlformats.org/officeDocument/2006/relationships/hyperlink" Target="https://youtu.be/65B--_-cPWE" TargetMode="External"/><Relationship Id="rId47" Type="http://schemas.openxmlformats.org/officeDocument/2006/relationships/hyperlink" Target="http://observatoire-des-partenariats.fr/wp-content/uploads/2019/10/AA_Ariena-Ricoh-Industrie-France-1.pdf" TargetMode="External"/><Relationship Id="rId63" Type="http://schemas.openxmlformats.org/officeDocument/2006/relationships/hyperlink" Target="http://admical.org/actualit%C3%A9s/le-mecenat-ressource-indispensable-des-projets-impact" TargetMode="External"/><Relationship Id="rId68" Type="http://schemas.openxmlformats.org/officeDocument/2006/relationships/hyperlink" Target="http://admical.org/actualit%C3%A9s/le-mecenat-ressource-indispensable-des-projets-impact" TargetMode="External"/><Relationship Id="rId84" Type="http://schemas.openxmlformats.org/officeDocument/2006/relationships/hyperlink" Target="http://www.convergences.org/wp-content/uploads/2018/11/Livret-Prix-Convergences-2018_FINAL-1.pdf" TargetMode="External"/><Relationship Id="rId89" Type="http://schemas.openxmlformats.org/officeDocument/2006/relationships/hyperlink" Target="https://crm.probonolab.org/sites/default/files/wysiwyg/ETUDE_PUY_DE_DOME_2019.pdf" TargetMode="External"/><Relationship Id="rId112" Type="http://schemas.openxmlformats.org/officeDocument/2006/relationships/comments" Target="../comments1.xml"/><Relationship Id="rId2" Type="http://schemas.openxmlformats.org/officeDocument/2006/relationships/hyperlink" Target="http://crdla-social-uniopss.fr/medias/medias.aspx?INSTANCE=EXPLOITATION&amp;PORTAL_ID=portal_model_instance__cr_smss_partenariat_secteur_lucratif_exemples_1.xml" TargetMode="External"/><Relationship Id="rId16" Type="http://schemas.openxmlformats.org/officeDocument/2006/relationships/hyperlink" Target="http://observatoire-des-partenariats.fr/wp-content/uploads/2016/07/05_AppAuteuil_fondBocuse-bad-2012.pdf" TargetMode="External"/><Relationship Id="rId29" Type="http://schemas.openxmlformats.org/officeDocument/2006/relationships/hyperlink" Target="http://observatoire-des-partenariats.fr/wp-content/uploads/2016/07/16_VEOLIA-UNITAR-BAD-2013.pdf" TargetMode="External"/><Relationship Id="rId107" Type="http://schemas.openxmlformats.org/officeDocument/2006/relationships/hyperlink" Target="https://crm.probonolab.org/sites/default/files/wysiwyg/Etude%20Pays%20de%20la%20Loire%202020%20-%20Version%20compl%C3%A8te.pdf" TargetMode="External"/><Relationship Id="rId11" Type="http://schemas.openxmlformats.org/officeDocument/2006/relationships/hyperlink" Target="https://www.lelabo-partenariats.org/ressources/repertoires-des-partenariats/partenariat-lbpf-cresus/" TargetMode="External"/><Relationship Id="rId24" Type="http://schemas.openxmlformats.org/officeDocument/2006/relationships/hyperlink" Target="http://observatoire-des-partenariats.fr/wp-content/uploads/2016/07/11_LFSM_ESSILOR-bad-2012.pdf" TargetMode="External"/><Relationship Id="rId32" Type="http://schemas.openxmlformats.org/officeDocument/2006/relationships/hyperlink" Target="http://observatoire-des-partenariats.fr/wp-content/uploads/2016/07/19_WIMOOV-RLT-BAD.pdf" TargetMode="External"/><Relationship Id="rId37" Type="http://schemas.openxmlformats.org/officeDocument/2006/relationships/hyperlink" Target="http://observatoire-des-partenariats.fr/wp-content/uploads/2016/07/20_Etude-de-cas_Plan&#232;tAIRport_BAD.pdf" TargetMode="External"/><Relationship Id="rId40" Type="http://schemas.openxmlformats.org/officeDocument/2006/relationships/hyperlink" Target="https://www.lelabo-partenariats.org/ressources/repertoires-des-partenariats/partenariat-satd-apeh/" TargetMode="External"/><Relationship Id="rId45" Type="http://schemas.openxmlformats.org/officeDocument/2006/relationships/hyperlink" Target="http://observatoire-des-partenariats.fr/wp-content/uploads/2019/10/AA_Institut-Pasteur-Tarifold.pdf" TargetMode="External"/><Relationship Id="rId53" Type="http://schemas.openxmlformats.org/officeDocument/2006/relationships/hyperlink" Target="http://admical.org/actualit%C3%A9s/le-mecenat-ressource-indispensable-des-projets-impact" TargetMode="External"/><Relationship Id="rId58" Type="http://schemas.openxmlformats.org/officeDocument/2006/relationships/hyperlink" Target="http://admical.org/actualit%C3%A9s/le-mecenat-ressource-indispensable-des-projets-impact" TargetMode="External"/><Relationship Id="rId66" Type="http://schemas.openxmlformats.org/officeDocument/2006/relationships/hyperlink" Target="http://admical.org/actualit%C3%A9s/le-mecenat-ressource-indispensable-des-projets-impact" TargetMode="External"/><Relationship Id="rId74" Type="http://schemas.openxmlformats.org/officeDocument/2006/relationships/hyperlink" Target="http://admical.org/actualit%C3%A9s/le-mecenat-ressource-indispensable-des-projets-impact" TargetMode="External"/><Relationship Id="rId79" Type="http://schemas.openxmlformats.org/officeDocument/2006/relationships/hyperlink" Target="http://www.convergences.org/wp-content/uploads/2018/11/Livret-Prix-Convergences-2018_FINAL-1.pdf" TargetMode="External"/><Relationship Id="rId87" Type="http://schemas.openxmlformats.org/officeDocument/2006/relationships/hyperlink" Target="https://crm.probonolab.org/sites/default/files/wysiwyg/ETUDE_PUY_DE_DOME_2019.pdf" TargetMode="External"/><Relationship Id="rId102" Type="http://schemas.openxmlformats.org/officeDocument/2006/relationships/hyperlink" Target="https://crm.probonolab.org/sites/default/files/wysiwyg/Etude%20Pays%20de%20la%20Loire%202020%20-%20Version%20compl%C3%A8te.pdf" TargetMode="External"/><Relationship Id="rId110" Type="http://schemas.openxmlformats.org/officeDocument/2006/relationships/printerSettings" Target="../printerSettings/printerSettings1.bin"/><Relationship Id="rId5" Type="http://schemas.openxmlformats.org/officeDocument/2006/relationships/hyperlink" Target="http://observatoire-des-partenariats.fr/wp-content/uploads/2019/10/AA_Ariena-Ricoh-Industrie-France-1.pdf" TargetMode="External"/><Relationship Id="rId61" Type="http://schemas.openxmlformats.org/officeDocument/2006/relationships/hyperlink" Target="http://admical.org/actualit%C3%A9s/le-mecenat-ressource-indispensable-des-projets-impact" TargetMode="External"/><Relationship Id="rId82" Type="http://schemas.openxmlformats.org/officeDocument/2006/relationships/hyperlink" Target="http://www.convergences.org/wp-content/uploads/2018/11/Livret-Prix-Convergences-2018_FINAL-1.pdf" TargetMode="External"/><Relationship Id="rId90" Type="http://schemas.openxmlformats.org/officeDocument/2006/relationships/hyperlink" Target="https://crm.probonolab.org/sites/default/files/wysiwyg/ETUDE_PUY_DE_DOME_2019.pdf" TargetMode="External"/><Relationship Id="rId95" Type="http://schemas.openxmlformats.org/officeDocument/2006/relationships/hyperlink" Target="https://crm.probonolab.org/sites/default/files/wysiwyg/Etude%20Pays%20de%20la%20Loire%202020%20-%20Version%20compl%C3%A8te.pdf" TargetMode="External"/><Relationship Id="rId19" Type="http://schemas.openxmlformats.org/officeDocument/2006/relationships/hyperlink" Target="http://observatoire-des-partenariats.fr/wp-content/uploads/2016/07/07_JMV_SATI-bad-2012.pdf" TargetMode="External"/><Relationship Id="rId14" Type="http://schemas.openxmlformats.org/officeDocument/2006/relationships/hyperlink" Target="http://observatoire-des-partenariats.fr/wp-content/uploads/2016/07/03_EMMAUS_GDFSUEZ-bad-2012.pdf" TargetMode="External"/><Relationship Id="rId22" Type="http://schemas.openxmlformats.org/officeDocument/2006/relationships/hyperlink" Target="https://www.lelabo-partenariats.org/ressources/repertoires-des-partenariats/partenariat-outils-wolf-emi-inter/" TargetMode="External"/><Relationship Id="rId27" Type="http://schemas.openxmlformats.org/officeDocument/2006/relationships/hyperlink" Target="http://observatoire-des-partenariats.fr/wp-content/uploads/2016/07/14_Vivendi-AA-BAD-2013.pdf" TargetMode="External"/><Relationship Id="rId30" Type="http://schemas.openxmlformats.org/officeDocument/2006/relationships/hyperlink" Target="http://observatoire-des-partenariats.fr/wp-content/uploads/2016/07/17_TI-LAFARGE-BAD-2013.pdf" TargetMode="External"/><Relationship Id="rId35" Type="http://schemas.openxmlformats.org/officeDocument/2006/relationships/hyperlink" Target="http://observatoire-des-partenariats.fr/wp-content/uploads/2019/10/Fiche_Partenariat_CECAZ_Un-fauteuil-&#224;-la-mer_VFF.pdf" TargetMode="External"/><Relationship Id="rId43" Type="http://schemas.openxmlformats.org/officeDocument/2006/relationships/hyperlink" Target="https://www.lelabo-partenariats.org/ressources/repertoires-des-partenariats/partenariat-sati-libre-objet/" TargetMode="External"/><Relationship Id="rId48" Type="http://schemas.openxmlformats.org/officeDocument/2006/relationships/hyperlink" Target="https://pro-bono.co/pro-bono-lab-etude-territoriale-aix-marseille-provence/" TargetMode="External"/><Relationship Id="rId56" Type="http://schemas.openxmlformats.org/officeDocument/2006/relationships/hyperlink" Target="http://admical.org/actualit%C3%A9s/le-mecenat-ressource-indispensable-des-projets-impact" TargetMode="External"/><Relationship Id="rId64" Type="http://schemas.openxmlformats.org/officeDocument/2006/relationships/hyperlink" Target="http://admical.org/actualit%C3%A9s/le-mecenat-ressource-indispensable-des-projets-impact" TargetMode="External"/><Relationship Id="rId69" Type="http://schemas.openxmlformats.org/officeDocument/2006/relationships/hyperlink" Target="http://admical.org/actualit%C3%A9s/le-mecenat-ressource-indispensable-des-projets-impact" TargetMode="External"/><Relationship Id="rId77" Type="http://schemas.openxmlformats.org/officeDocument/2006/relationships/hyperlink" Target="http://www.convergences.org/wp-content/uploads/2018/11/Livret-Prix-Convergences-2018_FINAL-1.pdf" TargetMode="External"/><Relationship Id="rId100" Type="http://schemas.openxmlformats.org/officeDocument/2006/relationships/hyperlink" Target="https://crm.probonolab.org/sites/default/files/wysiwyg/Etude%20Pays%20de%20la%20Loire%202020%20-%20Version%20compl%C3%A8te.pdf" TargetMode="External"/><Relationship Id="rId105" Type="http://schemas.openxmlformats.org/officeDocument/2006/relationships/hyperlink" Target="https://crm.probonolab.org/sites/default/files/wysiwyg/Etude%20Pays%20de%20la%20Loire%202020%20-%20Version%20compl%C3%A8te.pdf" TargetMode="External"/><Relationship Id="rId8" Type="http://schemas.openxmlformats.org/officeDocument/2006/relationships/hyperlink" Target="https://www.ag2rlamondiale.fr/archives/2018-novembre/fonds-d-innovation-ag2r-la-mondiale-decouvrez-les-5-enseignements" TargetMode="External"/><Relationship Id="rId51" Type="http://schemas.openxmlformats.org/officeDocument/2006/relationships/hyperlink" Target="https://pro-bono.co/pro-bono-lab-etude-territoriale-aix-marseille-provence/" TargetMode="External"/><Relationship Id="rId72" Type="http://schemas.openxmlformats.org/officeDocument/2006/relationships/hyperlink" Target="http://admical.org/actualit%C3%A9s/le-mecenat-ressource-indispensable-des-projets-impact" TargetMode="External"/><Relationship Id="rId80" Type="http://schemas.openxmlformats.org/officeDocument/2006/relationships/hyperlink" Target="http://www.convergences.org/wp-content/uploads/2018/11/Livret-Prix-Convergences-2018_FINAL-1.pdf" TargetMode="External"/><Relationship Id="rId85" Type="http://schemas.openxmlformats.org/officeDocument/2006/relationships/hyperlink" Target="https://crm.probonolab.org/sites/default/files/wysiwyg/ETUDE_PUY_DE_DOME_2019.pdf" TargetMode="External"/><Relationship Id="rId93" Type="http://schemas.openxmlformats.org/officeDocument/2006/relationships/hyperlink" Target="https://crm.probonolab.org/sites/default/files/wysiwyg/Etude%20Pays%20de%20la%20Loire%202020%20-%20Version%20compl%C3%A8te.pdf" TargetMode="External"/><Relationship Id="rId98" Type="http://schemas.openxmlformats.org/officeDocument/2006/relationships/hyperlink" Target="https://crm.probonolab.org/sites/default/files/wysiwyg/Etude%20Pays%20de%20la%20Loire%202020%20-%20Version%20compl%C3%A8te.pdf" TargetMode="External"/><Relationship Id="rId3" Type="http://schemas.openxmlformats.org/officeDocument/2006/relationships/hyperlink" Target="http://observatoire-des-partenariats.fr/wp-content/uploads/2019/10/AA_Envie-Steelcase.pdf" TargetMode="External"/><Relationship Id="rId12" Type="http://schemas.openxmlformats.org/officeDocument/2006/relationships/hyperlink" Target="http://observatoire-des-partenariats.fr/wp-content/uploads/2016/07/01_LBPF_Cresus-bad-2012.pdf" TargetMode="External"/><Relationship Id="rId17" Type="http://schemas.openxmlformats.org/officeDocument/2006/relationships/hyperlink" Target="http://observatoire-des-partenariats.fr/wp-content/uploads/2016/07/06_lp_jaccede-bad-2012.pdf" TargetMode="External"/><Relationship Id="rId25" Type="http://schemas.openxmlformats.org/officeDocument/2006/relationships/hyperlink" Target="http://observatoire-des-partenariats.fr/wp-content/uploads/2016/07/12_ARES_NorbertDentressangle-bad-2012.pdf" TargetMode="External"/><Relationship Id="rId33" Type="http://schemas.openxmlformats.org/officeDocument/2006/relationships/hyperlink" Target="http://observatoire-des-partenariats.fr/wp-content/uploads/2019/10/Fiche_Partenariat_LR_CERA_Au-Pr&#233;-de-Justin.pdf" TargetMode="External"/><Relationship Id="rId38" Type="http://schemas.openxmlformats.org/officeDocument/2006/relationships/hyperlink" Target="http://observatoire-des-partenariats.fr/wp-content/uploads/2019/10/brochure_projet_A4_horizontal_VF-interactif-2.pdf" TargetMode="External"/><Relationship Id="rId46" Type="http://schemas.openxmlformats.org/officeDocument/2006/relationships/hyperlink" Target="http://observatoire-des-partenariats.fr/wp-content/uploads/2019/10/AA_Emmaus-Credit-Municipal.pdf" TargetMode="External"/><Relationship Id="rId59" Type="http://schemas.openxmlformats.org/officeDocument/2006/relationships/hyperlink" Target="http://admical.org/actualit%C3%A9s/le-mecenat-ressource-indispensable-des-projets-impact" TargetMode="External"/><Relationship Id="rId67" Type="http://schemas.openxmlformats.org/officeDocument/2006/relationships/hyperlink" Target="http://admical.org/actualit%C3%A9s/le-mecenat-ressource-indispensable-des-projets-impact" TargetMode="External"/><Relationship Id="rId103" Type="http://schemas.openxmlformats.org/officeDocument/2006/relationships/hyperlink" Target="https://crm.probonolab.org/sites/default/files/wysiwyg/Etude%20Pays%20de%20la%20Loire%202020%20-%20Version%20compl%C3%A8te.pdf" TargetMode="External"/><Relationship Id="rId108" Type="http://schemas.openxmlformats.org/officeDocument/2006/relationships/hyperlink" Target="https://crm.probonolab.org/sites/default/files/wysiwyg/Etude%20Pays%20de%20la%20Loire%202020%20-%20Version%20compl%C3%A8te.pdf" TargetMode="External"/><Relationship Id="rId20" Type="http://schemas.openxmlformats.org/officeDocument/2006/relationships/hyperlink" Target="http://observatoire-des-partenariats.fr/wp-content/uploads/2016/07/08_CARE_Soci&#233;t&#233;G&#233;n&#233;rale-bad-2012.pdf" TargetMode="External"/><Relationship Id="rId41" Type="http://schemas.openxmlformats.org/officeDocument/2006/relationships/hyperlink" Target="https://youtu.be/t_IbUGrp-l4" TargetMode="External"/><Relationship Id="rId54" Type="http://schemas.openxmlformats.org/officeDocument/2006/relationships/hyperlink" Target="http://admical.org/actualit%C3%A9s/le-mecenat-ressource-indispensable-des-projets-impact" TargetMode="External"/><Relationship Id="rId62" Type="http://schemas.openxmlformats.org/officeDocument/2006/relationships/hyperlink" Target="http://admical.org/actualit%C3%A9s/le-mecenat-ressource-indispensable-des-projets-impact" TargetMode="External"/><Relationship Id="rId70" Type="http://schemas.openxmlformats.org/officeDocument/2006/relationships/hyperlink" Target="http://admical.org/actualit%C3%A9s/le-mecenat-ressource-indispensable-des-projets-impact" TargetMode="External"/><Relationship Id="rId75" Type="http://schemas.openxmlformats.org/officeDocument/2006/relationships/hyperlink" Target="http://admical.org/actualit%C3%A9s/le-mecenat-ressource-indispensable-des-projets-impact" TargetMode="External"/><Relationship Id="rId83" Type="http://schemas.openxmlformats.org/officeDocument/2006/relationships/hyperlink" Target="http://www.convergences.org/wp-content/uploads/2018/11/Livret-Prix-Convergences-2018_FINAL-1.pdf" TargetMode="External"/><Relationship Id="rId88" Type="http://schemas.openxmlformats.org/officeDocument/2006/relationships/hyperlink" Target="https://crm.probonolab.org/sites/default/files/wysiwyg/ETUDE_PUY_DE_DOME_2019.pdf" TargetMode="External"/><Relationship Id="rId91" Type="http://schemas.openxmlformats.org/officeDocument/2006/relationships/hyperlink" Target="https://crm.probonolab.org/sites/default/files/wysiwyg/ETUDE_PUY_DE_DOME_2019.pdf" TargetMode="External"/><Relationship Id="rId96" Type="http://schemas.openxmlformats.org/officeDocument/2006/relationships/hyperlink" Target="https://crm.probonolab.org/sites/default/files/wysiwyg/Etude%20Pays%20de%20la%20Loire%202020%20-%20Version%20compl%C3%A8te.pdf" TargetMode="External"/><Relationship Id="rId111" Type="http://schemas.openxmlformats.org/officeDocument/2006/relationships/vmlDrawing" Target="../drawings/vmlDrawing1.vml"/><Relationship Id="rId1" Type="http://schemas.openxmlformats.org/officeDocument/2006/relationships/hyperlink" Target="https://youtu.be/RnvrDS4r-3Q" TargetMode="External"/><Relationship Id="rId6" Type="http://schemas.openxmlformats.org/officeDocument/2006/relationships/hyperlink" Target="https://www.ag2rlamondiale.fr/archives/2018-novembre/fonds-d-innovation-ag2r-la-mondiale-decouvrez-les-5-enseignements" TargetMode="External"/><Relationship Id="rId15" Type="http://schemas.openxmlformats.org/officeDocument/2006/relationships/hyperlink" Target="http://observatoire-des-partenariats.fr/wp-content/uploads/2016/07/04_FIDH_Carrefour-bad-2012.pdf" TargetMode="External"/><Relationship Id="rId23" Type="http://schemas.openxmlformats.org/officeDocument/2006/relationships/hyperlink" Target="http://observatoire-des-partenariats.fr/wp-content/uploads/2016/07/10_EMI-Inter_Wolf-bad-2012.pdf" TargetMode="External"/><Relationship Id="rId28" Type="http://schemas.openxmlformats.org/officeDocument/2006/relationships/hyperlink" Target="http://observatoire-des-partenariats.fr/wp-content/uploads/2016/07/15_ADIE_BNP-PARIBAS-BAD-2013.pdf" TargetMode="External"/><Relationship Id="rId36" Type="http://schemas.openxmlformats.org/officeDocument/2006/relationships/hyperlink" Target="http://observatoire-des-partenariats.fr/wp-content/uploads/2019/10/Fiche_Partenariat_LR_CEGEE_Envie.pdf" TargetMode="External"/><Relationship Id="rId49" Type="http://schemas.openxmlformats.org/officeDocument/2006/relationships/hyperlink" Target="https://pro-bono.co/pro-bono-lab-etude-territoriale-aix-marseille-provence/" TargetMode="External"/><Relationship Id="rId57" Type="http://schemas.openxmlformats.org/officeDocument/2006/relationships/hyperlink" Target="http://admical.org/actualit%C3%A9s/le-mecenat-ressource-indispensable-des-projets-impact" TargetMode="External"/><Relationship Id="rId106" Type="http://schemas.openxmlformats.org/officeDocument/2006/relationships/hyperlink" Target="https://crm.probonolab.org/sites/default/files/wysiwyg/Etude%20Pays%20de%20la%20Loire%202020%20-%20Version%20compl%C3%A8te.pdf" TargetMode="External"/><Relationship Id="rId10" Type="http://schemas.openxmlformats.org/officeDocument/2006/relationships/hyperlink" Target="https://www.ag2rlamondiale.fr/archives/2018-novembre/fonds-d-innovation-ag2r-la-mondiale-decouvrez-les-5-enseignements" TargetMode="External"/><Relationship Id="rId31" Type="http://schemas.openxmlformats.org/officeDocument/2006/relationships/hyperlink" Target="http://observatoire-des-partenariats.fr/wp-content/uploads/2016/07/18_AG2R-LM-UC-BAD-2015.pdf" TargetMode="External"/><Relationship Id="rId44" Type="http://schemas.openxmlformats.org/officeDocument/2006/relationships/hyperlink" Target="https://youtu.be/lugyWP0LzWQ" TargetMode="External"/><Relationship Id="rId52" Type="http://schemas.openxmlformats.org/officeDocument/2006/relationships/hyperlink" Target="https://pro-bono.co/pro-bono-lab-etude-territoriale-aix-marseille-provence/" TargetMode="External"/><Relationship Id="rId60" Type="http://schemas.openxmlformats.org/officeDocument/2006/relationships/hyperlink" Target="http://admical.org/actualit%C3%A9s/le-mecenat-ressource-indispensable-des-projets-impact" TargetMode="External"/><Relationship Id="rId65" Type="http://schemas.openxmlformats.org/officeDocument/2006/relationships/hyperlink" Target="http://admical.org/actualit%C3%A9s/le-mecenat-ressource-indispensable-des-projets-impact" TargetMode="External"/><Relationship Id="rId73" Type="http://schemas.openxmlformats.org/officeDocument/2006/relationships/hyperlink" Target="http://admical.org/actualit%C3%A9s/le-mecenat-ressource-indispensable-des-projets-impact" TargetMode="External"/><Relationship Id="rId78" Type="http://schemas.openxmlformats.org/officeDocument/2006/relationships/hyperlink" Target="http://www.convergences.org/wp-content/uploads/2018/11/Livret-Prix-Convergences-2018_FINAL-1.pdf" TargetMode="External"/><Relationship Id="rId81" Type="http://schemas.openxmlformats.org/officeDocument/2006/relationships/hyperlink" Target="http://www.convergences.org/wp-content/uploads/2018/11/Livret-Prix-Convergences-2018_FINAL-1.pdf" TargetMode="External"/><Relationship Id="rId86" Type="http://schemas.openxmlformats.org/officeDocument/2006/relationships/hyperlink" Target="https://crm.probonolab.org/sites/default/files/wysiwyg/ETUDE_PUY_DE_DOME_2019.pdf" TargetMode="External"/><Relationship Id="rId94" Type="http://schemas.openxmlformats.org/officeDocument/2006/relationships/hyperlink" Target="https://crm.probonolab.org/sites/default/files/wysiwyg/Etude%20Pays%20de%20la%20Loire%202020%20-%20Version%20compl%C3%A8te.pdf" TargetMode="External"/><Relationship Id="rId99" Type="http://schemas.openxmlformats.org/officeDocument/2006/relationships/hyperlink" Target="https://crm.probonolab.org/sites/default/files/wysiwyg/Etude%20Pays%20de%20la%20Loire%202020%20-%20Version%20compl%C3%A8te.pdf" TargetMode="External"/><Relationship Id="rId101" Type="http://schemas.openxmlformats.org/officeDocument/2006/relationships/hyperlink" Target="https://crm.probonolab.org/sites/default/files/wysiwyg/Etude%20Pays%20de%20la%20Loire%202020%20-%20Version%20compl%C3%A8te.pdf" TargetMode="External"/><Relationship Id="rId4" Type="http://schemas.openxmlformats.org/officeDocument/2006/relationships/hyperlink" Target="http://www.lelabo-partenariats.org/ressources/repertoires-des-partenariats/partenariat-sew-usocome-siel-bleu/" TargetMode="External"/><Relationship Id="rId9" Type="http://schemas.openxmlformats.org/officeDocument/2006/relationships/hyperlink" Target="https://www.ag2rlamondiale.fr/archives/2018-novembre/fonds-d-innovation-ag2r-la-mondiale-decouvrez-les-5-enseignements" TargetMode="External"/><Relationship Id="rId13" Type="http://schemas.openxmlformats.org/officeDocument/2006/relationships/hyperlink" Target="http://observatoire-des-partenariats.fr/wp-content/uploads/2016/07/02_DNDI_Sonafi-bad-2012.pdf" TargetMode="External"/><Relationship Id="rId18" Type="http://schemas.openxmlformats.org/officeDocument/2006/relationships/hyperlink" Target="https://www.lelabo-partenariats.org/ressources/repertoires-des-partenariats/partenariat-sati-jmv/" TargetMode="External"/><Relationship Id="rId39" Type="http://schemas.openxmlformats.org/officeDocument/2006/relationships/hyperlink" Target="https://co-constructionterritoriale.plateformecapitalisation.org/wp-content/uploads/2016/07/kit-cct_ill4_rex-animation-du-territoire_lancement-labo-des-partenariats-alsace-docx-1.pdf" TargetMode="External"/><Relationship Id="rId109" Type="http://schemas.openxmlformats.org/officeDocument/2006/relationships/hyperlink" Target="https://crm.probonolab.org/sites/default/files/wysiwyg/Etude%20Pays%20de%20la%20Loire%202020%20-%20Version%20compl%C3%A8te.pdf" TargetMode="External"/><Relationship Id="rId34" Type="http://schemas.openxmlformats.org/officeDocument/2006/relationships/hyperlink" Target="http://observatoire-des-partenariats.fr/wp-content/uploads/2019/10/Fiche_Partenariat_LR_CEN_Cover-Dressing.pdf" TargetMode="External"/><Relationship Id="rId50" Type="http://schemas.openxmlformats.org/officeDocument/2006/relationships/hyperlink" Target="https://pro-bono.co/pro-bono-lab-etude-territoriale-aix-marseille-provence/" TargetMode="External"/><Relationship Id="rId55" Type="http://schemas.openxmlformats.org/officeDocument/2006/relationships/hyperlink" Target="http://admical.org/actualit%C3%A9s/le-mecenat-ressource-indispensable-des-projets-impact" TargetMode="External"/><Relationship Id="rId76" Type="http://schemas.openxmlformats.org/officeDocument/2006/relationships/hyperlink" Target="http://admical.org/actualit%C3%A9s/le-mecenat-ressource-indispensable-des-projets-impact" TargetMode="External"/><Relationship Id="rId97" Type="http://schemas.openxmlformats.org/officeDocument/2006/relationships/hyperlink" Target="https://crm.probonolab.org/sites/default/files/wysiwyg/Etude%20Pays%20de%20la%20Loire%202020%20-%20Version%20compl%C3%A8te.pdf" TargetMode="External"/><Relationship Id="rId104" Type="http://schemas.openxmlformats.org/officeDocument/2006/relationships/hyperlink" Target="https://crm.probonolab.org/sites/default/files/wysiwyg/Etude%20Pays%20de%20la%20Loire%202020%20-%20Version%20compl%C3%A8te.pdf" TargetMode="External"/><Relationship Id="rId7" Type="http://schemas.openxmlformats.org/officeDocument/2006/relationships/hyperlink" Target="https://www.ag2rlamondiale.fr/archives/2018-novembre/fonds-d-innovation-ag2r-la-mondiale-decouvrez-les-5-enseignements" TargetMode="External"/><Relationship Id="rId71" Type="http://schemas.openxmlformats.org/officeDocument/2006/relationships/hyperlink" Target="http://admical.org/actualit%C3%A9s/le-mecenat-ressource-indispensable-des-projets-impact" TargetMode="External"/><Relationship Id="rId92" Type="http://schemas.openxmlformats.org/officeDocument/2006/relationships/hyperlink" Target="https://crm.probonolab.org/sites/default/files/wysiwyg/ETUDE_PUY_DE_DOME_201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F0D9-1F0D-41EB-87BC-0CB1EAC9924D}">
  <dimension ref="A1:P166"/>
  <sheetViews>
    <sheetView tabSelected="1" topLeftCell="A118" zoomScale="50" zoomScaleNormal="50" workbookViewId="0">
      <selection activeCell="Q119" sqref="Q119"/>
    </sheetView>
  </sheetViews>
  <sheetFormatPr baseColWidth="10" defaultRowHeight="15" x14ac:dyDescent="0.25"/>
  <cols>
    <col min="1" max="1" width="4" style="4" bestFit="1" customWidth="1"/>
    <col min="2" max="2" width="16.85546875" style="4" customWidth="1"/>
    <col min="3" max="3" width="44.42578125" style="4" customWidth="1"/>
    <col min="4" max="4" width="62.5703125" style="4" customWidth="1"/>
    <col min="5" max="5" width="16.140625" style="4" customWidth="1"/>
    <col min="6" max="6" width="27.140625" style="4" customWidth="1"/>
    <col min="7" max="7" width="15" style="4" customWidth="1"/>
    <col min="8" max="8" width="14.42578125" style="4" customWidth="1"/>
    <col min="9" max="9" width="16" style="4" customWidth="1"/>
    <col min="10" max="10" width="11.42578125" style="4"/>
    <col min="11" max="11" width="17" style="4" customWidth="1"/>
    <col min="12" max="12" width="12.85546875" style="4" customWidth="1"/>
    <col min="13" max="13" width="13.5703125" style="4" customWidth="1"/>
    <col min="14" max="15" width="11.42578125" style="4"/>
    <col min="16" max="16" width="61.85546875" style="3" customWidth="1"/>
    <col min="17" max="16384" width="11.42578125" style="4"/>
  </cols>
  <sheetData>
    <row r="1" spans="1:16" s="12" customFormat="1" ht="21" x14ac:dyDescent="0.25">
      <c r="A1" s="41" t="s">
        <v>0</v>
      </c>
      <c r="B1" s="41"/>
      <c r="C1" s="41"/>
      <c r="D1" s="41"/>
      <c r="E1" s="41"/>
      <c r="F1" s="41"/>
      <c r="G1" s="41"/>
      <c r="H1" s="41"/>
      <c r="I1" s="41"/>
      <c r="J1" s="41"/>
      <c r="K1" s="41"/>
      <c r="L1" s="41"/>
      <c r="M1" s="41"/>
      <c r="N1" s="41"/>
      <c r="O1" s="41"/>
      <c r="P1" s="21"/>
    </row>
    <row r="2" spans="1:16" s="12" customFormat="1" x14ac:dyDescent="0.25">
      <c r="A2" s="22"/>
      <c r="B2" s="42" t="s">
        <v>1</v>
      </c>
      <c r="C2" s="43"/>
      <c r="D2" s="23" t="s">
        <v>2</v>
      </c>
      <c r="E2" s="44" t="s">
        <v>3</v>
      </c>
      <c r="F2" s="42"/>
      <c r="G2" s="43" t="s">
        <v>4</v>
      </c>
      <c r="H2" s="43"/>
      <c r="I2" s="43" t="s">
        <v>5</v>
      </c>
      <c r="J2" s="43"/>
      <c r="K2" s="43" t="s">
        <v>6</v>
      </c>
      <c r="L2" s="43"/>
      <c r="M2" s="43" t="s">
        <v>7</v>
      </c>
      <c r="N2" s="43"/>
      <c r="O2" s="43"/>
      <c r="P2" s="19"/>
    </row>
    <row r="3" spans="1:16" ht="45" x14ac:dyDescent="0.25">
      <c r="A3" s="5"/>
      <c r="B3" s="6" t="s">
        <v>8</v>
      </c>
      <c r="C3" s="6" t="s">
        <v>9</v>
      </c>
      <c r="D3" s="6" t="s">
        <v>10</v>
      </c>
      <c r="E3" s="6" t="s">
        <v>11</v>
      </c>
      <c r="F3" s="6" t="s">
        <v>12</v>
      </c>
      <c r="G3" s="6" t="s">
        <v>13</v>
      </c>
      <c r="H3" s="6" t="s">
        <v>14</v>
      </c>
      <c r="I3" s="6" t="s">
        <v>15</v>
      </c>
      <c r="J3" s="6" t="s">
        <v>16</v>
      </c>
      <c r="K3" s="6" t="s">
        <v>15</v>
      </c>
      <c r="L3" s="6" t="s">
        <v>16</v>
      </c>
      <c r="M3" s="6" t="s">
        <v>17</v>
      </c>
      <c r="N3" s="6" t="s">
        <v>18</v>
      </c>
      <c r="O3" s="6" t="s">
        <v>19</v>
      </c>
      <c r="P3" s="6" t="s">
        <v>20</v>
      </c>
    </row>
    <row r="4" spans="1:16" s="12" customFormat="1" ht="30" x14ac:dyDescent="0.25">
      <c r="A4" s="7">
        <v>1</v>
      </c>
      <c r="B4" s="8" t="s">
        <v>21</v>
      </c>
      <c r="C4" s="9" t="s">
        <v>22</v>
      </c>
      <c r="D4" s="8" t="s">
        <v>23</v>
      </c>
      <c r="E4" s="8" t="s">
        <v>24</v>
      </c>
      <c r="F4" s="8" t="s">
        <v>25</v>
      </c>
      <c r="G4" s="8" t="s">
        <v>26</v>
      </c>
      <c r="H4" s="8" t="s">
        <v>27</v>
      </c>
      <c r="I4" s="8" t="s">
        <v>28</v>
      </c>
      <c r="J4" s="8" t="s">
        <v>29</v>
      </c>
      <c r="K4" s="8" t="s">
        <v>30</v>
      </c>
      <c r="L4" s="8" t="s">
        <v>31</v>
      </c>
      <c r="M4" s="10"/>
      <c r="N4" s="10" t="s">
        <v>32</v>
      </c>
      <c r="O4" s="10"/>
      <c r="P4" s="11" t="s">
        <v>266</v>
      </c>
    </row>
    <row r="5" spans="1:16" s="12" customFormat="1" ht="30" x14ac:dyDescent="0.25">
      <c r="A5" s="7">
        <f>A4+1</f>
        <v>2</v>
      </c>
      <c r="B5" s="8" t="s">
        <v>33</v>
      </c>
      <c r="C5" s="8" t="s">
        <v>34</v>
      </c>
      <c r="D5" s="8" t="s">
        <v>35</v>
      </c>
      <c r="E5" s="8" t="s">
        <v>36</v>
      </c>
      <c r="F5" s="8" t="s">
        <v>37</v>
      </c>
      <c r="G5" s="8" t="s">
        <v>38</v>
      </c>
      <c r="H5" s="8" t="s">
        <v>39</v>
      </c>
      <c r="I5" s="8" t="s">
        <v>40</v>
      </c>
      <c r="J5" s="8" t="s">
        <v>41</v>
      </c>
      <c r="K5" s="8" t="s">
        <v>42</v>
      </c>
      <c r="L5" s="8" t="s">
        <v>43</v>
      </c>
      <c r="M5" s="10"/>
      <c r="N5" s="10" t="s">
        <v>32</v>
      </c>
      <c r="O5" s="10"/>
      <c r="P5" s="11" t="s">
        <v>266</v>
      </c>
    </row>
    <row r="6" spans="1:16" s="12" customFormat="1" ht="30" x14ac:dyDescent="0.25">
      <c r="A6" s="7">
        <f t="shared" ref="A6:A44" si="0">A5+1</f>
        <v>3</v>
      </c>
      <c r="B6" s="8" t="s">
        <v>44</v>
      </c>
      <c r="C6" s="8" t="s">
        <v>45</v>
      </c>
      <c r="D6" s="8" t="s">
        <v>46</v>
      </c>
      <c r="E6" s="8" t="s">
        <v>47</v>
      </c>
      <c r="F6" s="8" t="s">
        <v>48</v>
      </c>
      <c r="G6" s="8" t="s">
        <v>26</v>
      </c>
      <c r="H6" s="8" t="s">
        <v>49</v>
      </c>
      <c r="I6" s="8" t="s">
        <v>50</v>
      </c>
      <c r="J6" s="8" t="s">
        <v>29</v>
      </c>
      <c r="K6" s="8" t="s">
        <v>51</v>
      </c>
      <c r="L6" s="8" t="s">
        <v>31</v>
      </c>
      <c r="M6" s="10"/>
      <c r="N6" s="10" t="s">
        <v>32</v>
      </c>
      <c r="O6" s="10"/>
      <c r="P6" s="11" t="s">
        <v>266</v>
      </c>
    </row>
    <row r="7" spans="1:16" s="12" customFormat="1" ht="30" x14ac:dyDescent="0.25">
      <c r="A7" s="7">
        <f t="shared" si="0"/>
        <v>4</v>
      </c>
      <c r="B7" s="8" t="s">
        <v>52</v>
      </c>
      <c r="C7" s="8" t="s">
        <v>53</v>
      </c>
      <c r="D7" s="8" t="s">
        <v>54</v>
      </c>
      <c r="E7" s="8" t="s">
        <v>47</v>
      </c>
      <c r="F7" s="8" t="s">
        <v>55</v>
      </c>
      <c r="G7" s="8" t="s">
        <v>56</v>
      </c>
      <c r="H7" s="8" t="s">
        <v>57</v>
      </c>
      <c r="I7" s="8" t="s">
        <v>58</v>
      </c>
      <c r="J7" s="8" t="s">
        <v>29</v>
      </c>
      <c r="K7" s="8" t="s">
        <v>59</v>
      </c>
      <c r="L7" s="8" t="s">
        <v>43</v>
      </c>
      <c r="M7" s="10"/>
      <c r="N7" s="10" t="s">
        <v>32</v>
      </c>
      <c r="O7" s="10"/>
      <c r="P7" s="11" t="s">
        <v>266</v>
      </c>
    </row>
    <row r="8" spans="1:16" s="12" customFormat="1" ht="30" x14ac:dyDescent="0.25">
      <c r="A8" s="7">
        <f t="shared" si="0"/>
        <v>5</v>
      </c>
      <c r="B8" s="9" t="s">
        <v>60</v>
      </c>
      <c r="C8" s="8" t="s">
        <v>61</v>
      </c>
      <c r="D8" s="8" t="s">
        <v>62</v>
      </c>
      <c r="E8" s="8" t="s">
        <v>63</v>
      </c>
      <c r="F8" s="8" t="s">
        <v>64</v>
      </c>
      <c r="G8" s="8" t="s">
        <v>38</v>
      </c>
      <c r="H8" s="8" t="s">
        <v>65</v>
      </c>
      <c r="I8" s="8" t="s">
        <v>66</v>
      </c>
      <c r="J8" s="8" t="s">
        <v>67</v>
      </c>
      <c r="K8" s="8" t="s">
        <v>68</v>
      </c>
      <c r="L8" s="8" t="s">
        <v>43</v>
      </c>
      <c r="M8" s="13" t="s">
        <v>69</v>
      </c>
      <c r="N8" s="10" t="s">
        <v>32</v>
      </c>
      <c r="O8" s="10"/>
      <c r="P8" s="11" t="s">
        <v>266</v>
      </c>
    </row>
    <row r="9" spans="1:16" s="12" customFormat="1" ht="30" x14ac:dyDescent="0.25">
      <c r="A9" s="7">
        <f t="shared" si="0"/>
        <v>6</v>
      </c>
      <c r="B9" s="8" t="s">
        <v>44</v>
      </c>
      <c r="C9" s="8" t="s">
        <v>70</v>
      </c>
      <c r="D9" s="8" t="s">
        <v>71</v>
      </c>
      <c r="E9" s="8" t="s">
        <v>63</v>
      </c>
      <c r="F9" s="8" t="s">
        <v>48</v>
      </c>
      <c r="G9" s="9" t="s">
        <v>26</v>
      </c>
      <c r="H9" s="8" t="s">
        <v>72</v>
      </c>
      <c r="I9" s="8" t="s">
        <v>73</v>
      </c>
      <c r="J9" s="8" t="s">
        <v>29</v>
      </c>
      <c r="K9" s="8" t="s">
        <v>74</v>
      </c>
      <c r="L9" s="8" t="s">
        <v>31</v>
      </c>
      <c r="M9" s="10"/>
      <c r="N9" s="10" t="s">
        <v>32</v>
      </c>
      <c r="O9" s="10"/>
      <c r="P9" s="11" t="s">
        <v>266</v>
      </c>
    </row>
    <row r="10" spans="1:16" s="12" customFormat="1" ht="45" x14ac:dyDescent="0.25">
      <c r="A10" s="7">
        <f t="shared" si="0"/>
        <v>7</v>
      </c>
      <c r="B10" s="9" t="s">
        <v>75</v>
      </c>
      <c r="C10" s="8" t="s">
        <v>76</v>
      </c>
      <c r="D10" s="8" t="s">
        <v>77</v>
      </c>
      <c r="E10" s="9" t="s">
        <v>24</v>
      </c>
      <c r="F10" s="8" t="s">
        <v>64</v>
      </c>
      <c r="G10" s="9" t="s">
        <v>38</v>
      </c>
      <c r="H10" s="8" t="s">
        <v>65</v>
      </c>
      <c r="I10" s="8" t="s">
        <v>78</v>
      </c>
      <c r="J10" s="8" t="s">
        <v>67</v>
      </c>
      <c r="K10" s="8" t="s">
        <v>79</v>
      </c>
      <c r="L10" s="8" t="s">
        <v>43</v>
      </c>
      <c r="M10" s="13" t="s">
        <v>69</v>
      </c>
      <c r="N10" s="10" t="s">
        <v>32</v>
      </c>
      <c r="O10" s="10"/>
      <c r="P10" s="14" t="s">
        <v>272</v>
      </c>
    </row>
    <row r="11" spans="1:16" s="12" customFormat="1" ht="30" x14ac:dyDescent="0.25">
      <c r="A11" s="7">
        <f t="shared" si="0"/>
        <v>8</v>
      </c>
      <c r="B11" s="8" t="s">
        <v>80</v>
      </c>
      <c r="C11" s="8" t="s">
        <v>81</v>
      </c>
      <c r="D11" s="8" t="s">
        <v>82</v>
      </c>
      <c r="E11" s="8" t="s">
        <v>24</v>
      </c>
      <c r="F11" s="8" t="s">
        <v>25</v>
      </c>
      <c r="G11" s="8" t="s">
        <v>83</v>
      </c>
      <c r="H11" s="8" t="s">
        <v>84</v>
      </c>
      <c r="I11" s="8" t="s">
        <v>85</v>
      </c>
      <c r="J11" s="8" t="s">
        <v>29</v>
      </c>
      <c r="K11" s="8" t="s">
        <v>86</v>
      </c>
      <c r="L11" s="8" t="s">
        <v>43</v>
      </c>
      <c r="M11" s="10"/>
      <c r="N11" s="10" t="s">
        <v>32</v>
      </c>
      <c r="O11" s="10"/>
      <c r="P11" s="11" t="s">
        <v>266</v>
      </c>
    </row>
    <row r="12" spans="1:16" s="12" customFormat="1" ht="30" x14ac:dyDescent="0.25">
      <c r="A12" s="7">
        <f t="shared" si="0"/>
        <v>9</v>
      </c>
      <c r="B12" s="8" t="s">
        <v>87</v>
      </c>
      <c r="C12" s="8" t="s">
        <v>88</v>
      </c>
      <c r="D12" s="8" t="s">
        <v>89</v>
      </c>
      <c r="E12" s="8" t="s">
        <v>36</v>
      </c>
      <c r="F12" s="8" t="s">
        <v>90</v>
      </c>
      <c r="G12" s="8" t="s">
        <v>26</v>
      </c>
      <c r="H12" s="8" t="s">
        <v>72</v>
      </c>
      <c r="I12" s="8" t="s">
        <v>91</v>
      </c>
      <c r="J12" s="8" t="s">
        <v>29</v>
      </c>
      <c r="K12" s="8" t="s">
        <v>92</v>
      </c>
      <c r="L12" s="8" t="s">
        <v>31</v>
      </c>
      <c r="M12" s="10"/>
      <c r="N12" s="10" t="s">
        <v>32</v>
      </c>
      <c r="O12" s="10"/>
      <c r="P12" s="11" t="s">
        <v>266</v>
      </c>
    </row>
    <row r="13" spans="1:16" s="12" customFormat="1" ht="30" x14ac:dyDescent="0.25">
      <c r="A13" s="7">
        <f t="shared" si="0"/>
        <v>10</v>
      </c>
      <c r="B13" s="8" t="s">
        <v>60</v>
      </c>
      <c r="C13" s="8" t="s">
        <v>93</v>
      </c>
      <c r="D13" s="8" t="s">
        <v>94</v>
      </c>
      <c r="E13" s="8" t="s">
        <v>63</v>
      </c>
      <c r="F13" s="8" t="s">
        <v>95</v>
      </c>
      <c r="G13" s="8" t="s">
        <v>38</v>
      </c>
      <c r="H13" s="8" t="s">
        <v>39</v>
      </c>
      <c r="I13" s="8" t="s">
        <v>96</v>
      </c>
      <c r="J13" s="8" t="s">
        <v>29</v>
      </c>
      <c r="K13" s="8" t="s">
        <v>97</v>
      </c>
      <c r="L13" s="8" t="s">
        <v>43</v>
      </c>
      <c r="M13" s="10"/>
      <c r="N13" s="10" t="s">
        <v>32</v>
      </c>
      <c r="O13" s="10"/>
      <c r="P13" s="11" t="s">
        <v>266</v>
      </c>
    </row>
    <row r="14" spans="1:16" s="12" customFormat="1" ht="45" x14ac:dyDescent="0.25">
      <c r="A14" s="7">
        <f t="shared" si="0"/>
        <v>11</v>
      </c>
      <c r="B14" s="8" t="s">
        <v>98</v>
      </c>
      <c r="C14" s="8" t="s">
        <v>99</v>
      </c>
      <c r="D14" s="8" t="s">
        <v>100</v>
      </c>
      <c r="E14" s="8" t="s">
        <v>47</v>
      </c>
      <c r="F14" s="8" t="s">
        <v>48</v>
      </c>
      <c r="G14" s="8" t="s">
        <v>83</v>
      </c>
      <c r="H14" s="8" t="s">
        <v>84</v>
      </c>
      <c r="I14" s="8" t="s">
        <v>101</v>
      </c>
      <c r="J14" s="8" t="s">
        <v>29</v>
      </c>
      <c r="K14" s="8" t="s">
        <v>102</v>
      </c>
      <c r="L14" s="8" t="s">
        <v>31</v>
      </c>
      <c r="M14" s="13" t="s">
        <v>69</v>
      </c>
      <c r="N14" s="10" t="s">
        <v>32</v>
      </c>
      <c r="O14" s="10"/>
      <c r="P14" s="11" t="s">
        <v>266</v>
      </c>
    </row>
    <row r="15" spans="1:16" s="12" customFormat="1" ht="45" x14ac:dyDescent="0.25">
      <c r="A15" s="7">
        <f t="shared" si="0"/>
        <v>12</v>
      </c>
      <c r="B15" s="8" t="s">
        <v>60</v>
      </c>
      <c r="C15" s="8" t="s">
        <v>103</v>
      </c>
      <c r="D15" s="8" t="s">
        <v>104</v>
      </c>
      <c r="E15" s="8" t="s">
        <v>36</v>
      </c>
      <c r="F15" s="8" t="s">
        <v>37</v>
      </c>
      <c r="G15" s="8" t="s">
        <v>38</v>
      </c>
      <c r="H15" s="8" t="s">
        <v>105</v>
      </c>
      <c r="I15" s="8" t="s">
        <v>106</v>
      </c>
      <c r="J15" s="8" t="s">
        <v>107</v>
      </c>
      <c r="K15" s="8" t="s">
        <v>108</v>
      </c>
      <c r="L15" s="8" t="s">
        <v>31</v>
      </c>
      <c r="M15" s="10"/>
      <c r="N15" s="10" t="s">
        <v>32</v>
      </c>
      <c r="O15" s="10"/>
      <c r="P15" s="11" t="s">
        <v>266</v>
      </c>
    </row>
    <row r="16" spans="1:16" s="12" customFormat="1" ht="30" x14ac:dyDescent="0.25">
      <c r="A16" s="7">
        <f t="shared" si="0"/>
        <v>13</v>
      </c>
      <c r="B16" s="8" t="s">
        <v>98</v>
      </c>
      <c r="C16" s="8" t="s">
        <v>109</v>
      </c>
      <c r="D16" s="8" t="s">
        <v>110</v>
      </c>
      <c r="E16" s="8" t="s">
        <v>36</v>
      </c>
      <c r="F16" s="8" t="s">
        <v>48</v>
      </c>
      <c r="G16" s="8" t="s">
        <v>83</v>
      </c>
      <c r="H16" s="8" t="s">
        <v>84</v>
      </c>
      <c r="I16" s="8" t="s">
        <v>111</v>
      </c>
      <c r="J16" s="8" t="s">
        <v>29</v>
      </c>
      <c r="K16" s="8" t="s">
        <v>112</v>
      </c>
      <c r="L16" s="8" t="s">
        <v>31</v>
      </c>
      <c r="M16" s="10"/>
      <c r="N16" s="10" t="s">
        <v>32</v>
      </c>
      <c r="O16" s="10"/>
      <c r="P16" s="11" t="s">
        <v>266</v>
      </c>
    </row>
    <row r="17" spans="1:16" s="12" customFormat="1" ht="75" x14ac:dyDescent="0.25">
      <c r="A17" s="7">
        <f t="shared" si="0"/>
        <v>14</v>
      </c>
      <c r="B17" s="8" t="s">
        <v>113</v>
      </c>
      <c r="C17" s="8" t="s">
        <v>114</v>
      </c>
      <c r="D17" s="8" t="s">
        <v>115</v>
      </c>
      <c r="E17" s="8" t="s">
        <v>36</v>
      </c>
      <c r="F17" s="8" t="s">
        <v>48</v>
      </c>
      <c r="G17" s="8" t="s">
        <v>83</v>
      </c>
      <c r="H17" s="8" t="s">
        <v>84</v>
      </c>
      <c r="I17" s="8" t="s">
        <v>116</v>
      </c>
      <c r="J17" s="8" t="s">
        <v>29</v>
      </c>
      <c r="K17" s="8" t="s">
        <v>117</v>
      </c>
      <c r="L17" s="8" t="s">
        <v>43</v>
      </c>
      <c r="M17" s="10"/>
      <c r="N17" s="10" t="s">
        <v>32</v>
      </c>
      <c r="O17" s="10"/>
      <c r="P17" s="11" t="s">
        <v>267</v>
      </c>
    </row>
    <row r="18" spans="1:16" s="12" customFormat="1" ht="60" x14ac:dyDescent="0.25">
      <c r="A18" s="7">
        <f t="shared" si="0"/>
        <v>15</v>
      </c>
      <c r="B18" s="8" t="s">
        <v>33</v>
      </c>
      <c r="C18" s="8" t="s">
        <v>118</v>
      </c>
      <c r="D18" s="9" t="s">
        <v>119</v>
      </c>
      <c r="E18" s="15" t="s">
        <v>36</v>
      </c>
      <c r="F18" s="9" t="s">
        <v>37</v>
      </c>
      <c r="G18" s="8" t="s">
        <v>26</v>
      </c>
      <c r="H18" s="8" t="s">
        <v>120</v>
      </c>
      <c r="I18" s="8" t="s">
        <v>121</v>
      </c>
      <c r="J18" s="8" t="s">
        <v>29</v>
      </c>
      <c r="K18" s="8" t="s">
        <v>122</v>
      </c>
      <c r="L18" s="8" t="s">
        <v>123</v>
      </c>
      <c r="M18" s="10"/>
      <c r="N18" s="10" t="s">
        <v>32</v>
      </c>
      <c r="O18" s="10"/>
      <c r="P18" s="11" t="s">
        <v>267</v>
      </c>
    </row>
    <row r="19" spans="1:16" s="12" customFormat="1" ht="45" x14ac:dyDescent="0.25">
      <c r="A19" s="7">
        <f t="shared" si="0"/>
        <v>16</v>
      </c>
      <c r="B19" s="8" t="s">
        <v>60</v>
      </c>
      <c r="C19" s="8" t="s">
        <v>124</v>
      </c>
      <c r="D19" s="8" t="s">
        <v>125</v>
      </c>
      <c r="E19" s="15" t="s">
        <v>36</v>
      </c>
      <c r="F19" s="8" t="s">
        <v>90</v>
      </c>
      <c r="G19" s="8" t="s">
        <v>83</v>
      </c>
      <c r="H19" s="8" t="s">
        <v>84</v>
      </c>
      <c r="I19" s="8" t="s">
        <v>126</v>
      </c>
      <c r="J19" s="8" t="s">
        <v>29</v>
      </c>
      <c r="K19" s="8" t="s">
        <v>108</v>
      </c>
      <c r="L19" s="8" t="s">
        <v>31</v>
      </c>
      <c r="M19" s="10"/>
      <c r="N19" s="10" t="s">
        <v>32</v>
      </c>
      <c r="O19" s="10"/>
      <c r="P19" s="11" t="s">
        <v>267</v>
      </c>
    </row>
    <row r="20" spans="1:16" s="12" customFormat="1" ht="105" x14ac:dyDescent="0.25">
      <c r="A20" s="7">
        <f t="shared" si="0"/>
        <v>17</v>
      </c>
      <c r="B20" s="8" t="s">
        <v>127</v>
      </c>
      <c r="C20" s="8" t="s">
        <v>128</v>
      </c>
      <c r="D20" s="8" t="s">
        <v>129</v>
      </c>
      <c r="E20" s="15" t="s">
        <v>24</v>
      </c>
      <c r="F20" s="8" t="s">
        <v>130</v>
      </c>
      <c r="G20" s="8" t="s">
        <v>26</v>
      </c>
      <c r="H20" s="8" t="s">
        <v>131</v>
      </c>
      <c r="I20" s="8" t="s">
        <v>132</v>
      </c>
      <c r="J20" s="8" t="s">
        <v>29</v>
      </c>
      <c r="K20" s="8" t="s">
        <v>133</v>
      </c>
      <c r="L20" s="8" t="s">
        <v>31</v>
      </c>
      <c r="M20" s="10"/>
      <c r="N20" s="10" t="s">
        <v>32</v>
      </c>
      <c r="O20" s="10"/>
      <c r="P20" s="11" t="s">
        <v>267</v>
      </c>
    </row>
    <row r="21" spans="1:16" s="12" customFormat="1" ht="75" x14ac:dyDescent="0.25">
      <c r="A21" s="7">
        <f t="shared" si="0"/>
        <v>18</v>
      </c>
      <c r="B21" s="8" t="s">
        <v>134</v>
      </c>
      <c r="C21" s="8" t="s">
        <v>135</v>
      </c>
      <c r="D21" s="8" t="s">
        <v>136</v>
      </c>
      <c r="E21" s="8" t="s">
        <v>47</v>
      </c>
      <c r="F21" s="8" t="s">
        <v>137</v>
      </c>
      <c r="G21" s="8" t="s">
        <v>83</v>
      </c>
      <c r="H21" s="8" t="s">
        <v>84</v>
      </c>
      <c r="I21" s="8" t="s">
        <v>138</v>
      </c>
      <c r="J21" s="8" t="s">
        <v>29</v>
      </c>
      <c r="K21" s="8" t="s">
        <v>139</v>
      </c>
      <c r="L21" s="8" t="s">
        <v>31</v>
      </c>
      <c r="M21" s="10"/>
      <c r="N21" s="10" t="s">
        <v>32</v>
      </c>
      <c r="O21" s="10"/>
      <c r="P21" s="11" t="s">
        <v>268</v>
      </c>
    </row>
    <row r="22" spans="1:16" s="12" customFormat="1" ht="30" x14ac:dyDescent="0.25">
      <c r="A22" s="7">
        <f t="shared" si="0"/>
        <v>19</v>
      </c>
      <c r="B22" s="8" t="s">
        <v>33</v>
      </c>
      <c r="C22" s="8" t="s">
        <v>140</v>
      </c>
      <c r="D22" s="8" t="s">
        <v>141</v>
      </c>
      <c r="E22" s="8" t="s">
        <v>47</v>
      </c>
      <c r="F22" s="8" t="s">
        <v>142</v>
      </c>
      <c r="G22" s="8" t="s">
        <v>83</v>
      </c>
      <c r="H22" s="8" t="s">
        <v>84</v>
      </c>
      <c r="I22" s="8" t="s">
        <v>143</v>
      </c>
      <c r="J22" s="8" t="s">
        <v>29</v>
      </c>
      <c r="K22" s="8" t="s">
        <v>144</v>
      </c>
      <c r="L22" s="8" t="s">
        <v>31</v>
      </c>
      <c r="M22" s="10"/>
      <c r="N22" s="10" t="s">
        <v>32</v>
      </c>
      <c r="O22" s="10"/>
      <c r="P22" s="11" t="s">
        <v>269</v>
      </c>
    </row>
    <row r="23" spans="1:16" s="12" customFormat="1" ht="75" x14ac:dyDescent="0.25">
      <c r="A23" s="7">
        <f t="shared" si="0"/>
        <v>20</v>
      </c>
      <c r="B23" s="9" t="s">
        <v>60</v>
      </c>
      <c r="C23" s="9" t="s">
        <v>145</v>
      </c>
      <c r="D23" s="8" t="s">
        <v>146</v>
      </c>
      <c r="E23" s="8" t="s">
        <v>47</v>
      </c>
      <c r="F23" s="8" t="s">
        <v>147</v>
      </c>
      <c r="G23" s="9" t="s">
        <v>38</v>
      </c>
      <c r="H23" s="9" t="s">
        <v>39</v>
      </c>
      <c r="I23" s="8" t="s">
        <v>148</v>
      </c>
      <c r="J23" s="8" t="s">
        <v>29</v>
      </c>
      <c r="K23" s="8" t="s">
        <v>149</v>
      </c>
      <c r="L23" s="8" t="s">
        <v>123</v>
      </c>
      <c r="M23" s="10"/>
      <c r="N23" s="10" t="s">
        <v>32</v>
      </c>
      <c r="O23" s="10"/>
      <c r="P23" s="11" t="s">
        <v>270</v>
      </c>
    </row>
    <row r="24" spans="1:16" s="12" customFormat="1" ht="45" x14ac:dyDescent="0.25">
      <c r="A24" s="7">
        <f t="shared" si="0"/>
        <v>21</v>
      </c>
      <c r="B24" s="9" t="s">
        <v>150</v>
      </c>
      <c r="C24" s="9" t="s">
        <v>151</v>
      </c>
      <c r="D24" s="9" t="s">
        <v>152</v>
      </c>
      <c r="E24" s="8" t="s">
        <v>47</v>
      </c>
      <c r="F24" s="8" t="s">
        <v>90</v>
      </c>
      <c r="G24" s="9" t="s">
        <v>38</v>
      </c>
      <c r="H24" s="9" t="s">
        <v>153</v>
      </c>
      <c r="I24" s="8" t="s">
        <v>154</v>
      </c>
      <c r="J24" s="8" t="s">
        <v>41</v>
      </c>
      <c r="K24" s="8" t="s">
        <v>155</v>
      </c>
      <c r="L24" s="8" t="s">
        <v>43</v>
      </c>
      <c r="M24" s="10"/>
      <c r="N24" s="10" t="s">
        <v>32</v>
      </c>
      <c r="O24" s="10"/>
      <c r="P24" s="14" t="s">
        <v>271</v>
      </c>
    </row>
    <row r="25" spans="1:16" s="12" customFormat="1" ht="45" x14ac:dyDescent="0.25">
      <c r="A25" s="7">
        <f t="shared" si="0"/>
        <v>22</v>
      </c>
      <c r="B25" s="9" t="s">
        <v>75</v>
      </c>
      <c r="C25" s="9" t="s">
        <v>156</v>
      </c>
      <c r="D25" s="9" t="s">
        <v>157</v>
      </c>
      <c r="E25" s="8" t="s">
        <v>47</v>
      </c>
      <c r="F25" s="8" t="s">
        <v>90</v>
      </c>
      <c r="G25" s="9" t="s">
        <v>38</v>
      </c>
      <c r="H25" s="9" t="s">
        <v>158</v>
      </c>
      <c r="I25" s="8" t="s">
        <v>159</v>
      </c>
      <c r="J25" s="8" t="s">
        <v>41</v>
      </c>
      <c r="K25" s="8" t="s">
        <v>160</v>
      </c>
      <c r="L25" s="8" t="s">
        <v>161</v>
      </c>
      <c r="M25" s="10"/>
      <c r="N25" s="10" t="s">
        <v>32</v>
      </c>
      <c r="O25" s="10"/>
      <c r="P25" s="14" t="s">
        <v>271</v>
      </c>
    </row>
    <row r="26" spans="1:16" s="12" customFormat="1" ht="60" x14ac:dyDescent="0.25">
      <c r="A26" s="7">
        <f t="shared" si="0"/>
        <v>23</v>
      </c>
      <c r="B26" s="9" t="s">
        <v>162</v>
      </c>
      <c r="C26" s="9" t="s">
        <v>163</v>
      </c>
      <c r="D26" s="9" t="s">
        <v>164</v>
      </c>
      <c r="E26" s="8" t="s">
        <v>47</v>
      </c>
      <c r="F26" s="8" t="s">
        <v>90</v>
      </c>
      <c r="G26" s="9" t="s">
        <v>38</v>
      </c>
      <c r="H26" s="9" t="s">
        <v>165</v>
      </c>
      <c r="I26" s="8" t="s">
        <v>166</v>
      </c>
      <c r="J26" s="8" t="s">
        <v>41</v>
      </c>
      <c r="K26" s="8" t="s">
        <v>167</v>
      </c>
      <c r="L26" s="8" t="s">
        <v>43</v>
      </c>
      <c r="M26" s="10"/>
      <c r="N26" s="10" t="s">
        <v>32</v>
      </c>
      <c r="O26" s="10"/>
      <c r="P26" s="14" t="s">
        <v>271</v>
      </c>
    </row>
    <row r="27" spans="1:16" s="12" customFormat="1" ht="45" x14ac:dyDescent="0.25">
      <c r="A27" s="7">
        <f t="shared" si="0"/>
        <v>24</v>
      </c>
      <c r="B27" s="9" t="s">
        <v>150</v>
      </c>
      <c r="C27" s="9" t="s">
        <v>168</v>
      </c>
      <c r="D27" s="9" t="s">
        <v>169</v>
      </c>
      <c r="E27" s="8" t="s">
        <v>47</v>
      </c>
      <c r="F27" s="8" t="s">
        <v>90</v>
      </c>
      <c r="G27" s="9" t="s">
        <v>38</v>
      </c>
      <c r="H27" s="9" t="s">
        <v>105</v>
      </c>
      <c r="I27" s="8" t="s">
        <v>170</v>
      </c>
      <c r="J27" s="8" t="s">
        <v>41</v>
      </c>
      <c r="K27" s="8" t="s">
        <v>171</v>
      </c>
      <c r="L27" s="8" t="s">
        <v>43</v>
      </c>
      <c r="M27" s="10"/>
      <c r="N27" s="10" t="s">
        <v>32</v>
      </c>
      <c r="O27" s="10"/>
      <c r="P27" s="14" t="s">
        <v>271</v>
      </c>
    </row>
    <row r="28" spans="1:16" s="12" customFormat="1" ht="30" x14ac:dyDescent="0.25">
      <c r="A28" s="7">
        <f t="shared" si="0"/>
        <v>25</v>
      </c>
      <c r="B28" s="16" t="s">
        <v>172</v>
      </c>
      <c r="C28" s="16" t="s">
        <v>173</v>
      </c>
      <c r="D28" s="9" t="s">
        <v>174</v>
      </c>
      <c r="E28" s="8" t="s">
        <v>36</v>
      </c>
      <c r="F28" s="8" t="s">
        <v>175</v>
      </c>
      <c r="G28" s="16" t="s">
        <v>38</v>
      </c>
      <c r="H28" s="16" t="s">
        <v>65</v>
      </c>
      <c r="I28" s="8" t="s">
        <v>176</v>
      </c>
      <c r="J28" s="8" t="s">
        <v>29</v>
      </c>
      <c r="K28" s="8" t="s">
        <v>177</v>
      </c>
      <c r="L28" s="8" t="s">
        <v>43</v>
      </c>
      <c r="M28" s="23" t="s">
        <v>69</v>
      </c>
      <c r="N28" s="23"/>
      <c r="O28" s="23"/>
      <c r="P28" s="14" t="s">
        <v>340</v>
      </c>
    </row>
    <row r="29" spans="1:16" s="12" customFormat="1" ht="45" x14ac:dyDescent="0.25">
      <c r="A29" s="7">
        <f t="shared" si="0"/>
        <v>26</v>
      </c>
      <c r="B29" s="16" t="s">
        <v>98</v>
      </c>
      <c r="C29" s="16" t="s">
        <v>178</v>
      </c>
      <c r="D29" s="9" t="s">
        <v>179</v>
      </c>
      <c r="E29" s="8" t="s">
        <v>36</v>
      </c>
      <c r="F29" s="8" t="s">
        <v>175</v>
      </c>
      <c r="G29" s="16" t="s">
        <v>38</v>
      </c>
      <c r="H29" s="16" t="s">
        <v>65</v>
      </c>
      <c r="I29" s="9" t="s">
        <v>176</v>
      </c>
      <c r="J29" s="9" t="s">
        <v>29</v>
      </c>
      <c r="K29" s="9" t="s">
        <v>180</v>
      </c>
      <c r="L29" s="9" t="s">
        <v>181</v>
      </c>
      <c r="M29" s="23" t="s">
        <v>69</v>
      </c>
      <c r="N29" s="23"/>
      <c r="O29" s="23"/>
      <c r="P29" s="14" t="s">
        <v>337</v>
      </c>
    </row>
    <row r="30" spans="1:16" s="12" customFormat="1" ht="60" x14ac:dyDescent="0.25">
      <c r="A30" s="7">
        <f t="shared" si="0"/>
        <v>27</v>
      </c>
      <c r="B30" s="16" t="s">
        <v>44</v>
      </c>
      <c r="C30" s="16" t="s">
        <v>182</v>
      </c>
      <c r="D30" s="9" t="s">
        <v>398</v>
      </c>
      <c r="E30" s="8" t="s">
        <v>36</v>
      </c>
      <c r="F30" s="8" t="s">
        <v>183</v>
      </c>
      <c r="G30" s="16" t="s">
        <v>83</v>
      </c>
      <c r="H30" s="16" t="s">
        <v>84</v>
      </c>
      <c r="I30" s="9" t="s">
        <v>184</v>
      </c>
      <c r="J30" s="9" t="s">
        <v>67</v>
      </c>
      <c r="K30" s="9" t="s">
        <v>185</v>
      </c>
      <c r="L30" s="9" t="s">
        <v>186</v>
      </c>
      <c r="M30" s="23" t="s">
        <v>69</v>
      </c>
      <c r="N30" s="23"/>
      <c r="O30" s="23"/>
      <c r="P30" s="14" t="s">
        <v>342</v>
      </c>
    </row>
    <row r="31" spans="1:16" s="12" customFormat="1" ht="75" x14ac:dyDescent="0.25">
      <c r="A31" s="7">
        <f t="shared" si="0"/>
        <v>28</v>
      </c>
      <c r="B31" s="16" t="s">
        <v>33</v>
      </c>
      <c r="C31" s="16" t="s">
        <v>187</v>
      </c>
      <c r="D31" s="9" t="s">
        <v>188</v>
      </c>
      <c r="E31" s="8" t="s">
        <v>36</v>
      </c>
      <c r="F31" s="8" t="s">
        <v>183</v>
      </c>
      <c r="G31" s="16" t="s">
        <v>38</v>
      </c>
      <c r="H31" s="16" t="s">
        <v>65</v>
      </c>
      <c r="I31" s="9" t="s">
        <v>189</v>
      </c>
      <c r="J31" s="9" t="s">
        <v>29</v>
      </c>
      <c r="K31" s="9" t="s">
        <v>190</v>
      </c>
      <c r="L31" s="9" t="s">
        <v>43</v>
      </c>
      <c r="M31" s="23" t="s">
        <v>69</v>
      </c>
      <c r="N31" s="23"/>
      <c r="O31" s="23"/>
      <c r="P31" s="14" t="s">
        <v>339</v>
      </c>
    </row>
    <row r="32" spans="1:16" s="12" customFormat="1" ht="45" x14ac:dyDescent="0.25">
      <c r="A32" s="7">
        <f t="shared" si="0"/>
        <v>29</v>
      </c>
      <c r="B32" s="16" t="s">
        <v>60</v>
      </c>
      <c r="C32" s="16" t="s">
        <v>191</v>
      </c>
      <c r="D32" s="8" t="s">
        <v>192</v>
      </c>
      <c r="E32" s="8" t="s">
        <v>36</v>
      </c>
      <c r="F32" s="8" t="s">
        <v>193</v>
      </c>
      <c r="G32" s="16" t="s">
        <v>38</v>
      </c>
      <c r="H32" s="16" t="s">
        <v>65</v>
      </c>
      <c r="I32" s="9" t="s">
        <v>194</v>
      </c>
      <c r="J32" s="9" t="s">
        <v>29</v>
      </c>
      <c r="K32" s="9" t="s">
        <v>79</v>
      </c>
      <c r="L32" s="9" t="s">
        <v>43</v>
      </c>
      <c r="M32" s="23" t="s">
        <v>69</v>
      </c>
      <c r="N32" s="23"/>
      <c r="O32" s="23"/>
      <c r="P32" s="14" t="s">
        <v>340</v>
      </c>
    </row>
    <row r="33" spans="1:16" s="12" customFormat="1" ht="60" x14ac:dyDescent="0.25">
      <c r="A33" s="7">
        <f t="shared" si="0"/>
        <v>30</v>
      </c>
      <c r="B33" s="16" t="s">
        <v>195</v>
      </c>
      <c r="C33" s="16" t="s">
        <v>369</v>
      </c>
      <c r="D33" s="8" t="s">
        <v>196</v>
      </c>
      <c r="E33" s="8" t="s">
        <v>36</v>
      </c>
      <c r="F33" s="8" t="s">
        <v>175</v>
      </c>
      <c r="G33" s="16" t="s">
        <v>38</v>
      </c>
      <c r="H33" s="16" t="s">
        <v>65</v>
      </c>
      <c r="I33" s="9" t="s">
        <v>197</v>
      </c>
      <c r="J33" s="9" t="s">
        <v>198</v>
      </c>
      <c r="K33" s="9" t="s">
        <v>199</v>
      </c>
      <c r="L33" s="9" t="s">
        <v>31</v>
      </c>
      <c r="M33" s="23" t="s">
        <v>69</v>
      </c>
      <c r="N33" s="23"/>
      <c r="O33" s="23"/>
      <c r="P33" s="14" t="s">
        <v>342</v>
      </c>
    </row>
    <row r="34" spans="1:16" s="12" customFormat="1" ht="90" x14ac:dyDescent="0.25">
      <c r="A34" s="7">
        <f t="shared" si="0"/>
        <v>31</v>
      </c>
      <c r="B34" s="16" t="s">
        <v>200</v>
      </c>
      <c r="C34" s="16" t="s">
        <v>201</v>
      </c>
      <c r="D34" s="8" t="s">
        <v>202</v>
      </c>
      <c r="E34" s="8" t="s">
        <v>36</v>
      </c>
      <c r="F34" s="8" t="s">
        <v>203</v>
      </c>
      <c r="G34" s="16" t="s">
        <v>38</v>
      </c>
      <c r="H34" s="16" t="s">
        <v>65</v>
      </c>
      <c r="I34" s="9" t="s">
        <v>204</v>
      </c>
      <c r="J34" s="9" t="s">
        <v>29</v>
      </c>
      <c r="K34" s="9" t="s">
        <v>205</v>
      </c>
      <c r="L34" s="9" t="s">
        <v>181</v>
      </c>
      <c r="M34" s="23" t="s">
        <v>69</v>
      </c>
      <c r="N34" s="23"/>
      <c r="O34" s="23"/>
      <c r="P34" s="14" t="s">
        <v>342</v>
      </c>
    </row>
    <row r="35" spans="1:16" s="12" customFormat="1" ht="45" x14ac:dyDescent="0.25">
      <c r="A35" s="7">
        <f t="shared" si="0"/>
        <v>32</v>
      </c>
      <c r="B35" s="16" t="s">
        <v>206</v>
      </c>
      <c r="C35" s="16" t="s">
        <v>207</v>
      </c>
      <c r="D35" s="8" t="s">
        <v>208</v>
      </c>
      <c r="E35" s="8" t="s">
        <v>24</v>
      </c>
      <c r="F35" s="8" t="s">
        <v>64</v>
      </c>
      <c r="G35" s="16" t="s">
        <v>38</v>
      </c>
      <c r="H35" s="16" t="s">
        <v>65</v>
      </c>
      <c r="I35" s="9" t="s">
        <v>209</v>
      </c>
      <c r="J35" s="9" t="s">
        <v>29</v>
      </c>
      <c r="K35" s="9" t="s">
        <v>210</v>
      </c>
      <c r="L35" s="9" t="s">
        <v>43</v>
      </c>
      <c r="M35" s="23" t="s">
        <v>69</v>
      </c>
      <c r="N35" s="23"/>
      <c r="O35" s="23"/>
      <c r="P35" s="14" t="s">
        <v>341</v>
      </c>
    </row>
    <row r="36" spans="1:16" s="12" customFormat="1" ht="75" x14ac:dyDescent="0.25">
      <c r="A36" s="7">
        <f t="shared" si="0"/>
        <v>33</v>
      </c>
      <c r="B36" s="16" t="s">
        <v>60</v>
      </c>
      <c r="C36" s="16" t="s">
        <v>61</v>
      </c>
      <c r="D36" s="8" t="s">
        <v>211</v>
      </c>
      <c r="E36" s="8" t="s">
        <v>24</v>
      </c>
      <c r="F36" s="8" t="s">
        <v>64</v>
      </c>
      <c r="G36" s="16" t="s">
        <v>56</v>
      </c>
      <c r="H36" s="16" t="s">
        <v>212</v>
      </c>
      <c r="I36" s="9" t="s">
        <v>213</v>
      </c>
      <c r="J36" s="9" t="s">
        <v>29</v>
      </c>
      <c r="K36" s="9" t="s">
        <v>214</v>
      </c>
      <c r="L36" s="9" t="s">
        <v>43</v>
      </c>
      <c r="M36" s="23" t="s">
        <v>69</v>
      </c>
      <c r="N36" s="23"/>
      <c r="O36" s="23"/>
      <c r="P36" s="14" t="s">
        <v>340</v>
      </c>
    </row>
    <row r="37" spans="1:16" s="12" customFormat="1" ht="75" x14ac:dyDescent="0.25">
      <c r="A37" s="7">
        <f t="shared" si="0"/>
        <v>34</v>
      </c>
      <c r="B37" s="16" t="s">
        <v>75</v>
      </c>
      <c r="C37" s="16" t="s">
        <v>215</v>
      </c>
      <c r="D37" s="8" t="s">
        <v>216</v>
      </c>
      <c r="E37" s="8" t="s">
        <v>24</v>
      </c>
      <c r="F37" s="8" t="s">
        <v>64</v>
      </c>
      <c r="G37" s="16" t="s">
        <v>38</v>
      </c>
      <c r="H37" s="16" t="s">
        <v>65</v>
      </c>
      <c r="I37" s="9" t="s">
        <v>217</v>
      </c>
      <c r="J37" s="9" t="s">
        <v>41</v>
      </c>
      <c r="K37" s="9" t="s">
        <v>160</v>
      </c>
      <c r="L37" s="9" t="s">
        <v>181</v>
      </c>
      <c r="M37" s="23" t="s">
        <v>69</v>
      </c>
      <c r="N37" s="23"/>
      <c r="O37" s="23"/>
      <c r="P37" s="14" t="s">
        <v>342</v>
      </c>
    </row>
    <row r="38" spans="1:16" s="12" customFormat="1" ht="60" x14ac:dyDescent="0.25">
      <c r="A38" s="7">
        <f t="shared" si="0"/>
        <v>35</v>
      </c>
      <c r="B38" s="16" t="s">
        <v>113</v>
      </c>
      <c r="C38" s="16" t="s">
        <v>218</v>
      </c>
      <c r="D38" s="8" t="s">
        <v>219</v>
      </c>
      <c r="E38" s="8" t="s">
        <v>24</v>
      </c>
      <c r="F38" s="8" t="s">
        <v>25</v>
      </c>
      <c r="G38" s="16" t="s">
        <v>38</v>
      </c>
      <c r="H38" s="16" t="s">
        <v>65</v>
      </c>
      <c r="I38" s="9" t="s">
        <v>220</v>
      </c>
      <c r="J38" s="9" t="s">
        <v>41</v>
      </c>
      <c r="K38" s="9" t="s">
        <v>221</v>
      </c>
      <c r="L38" s="9" t="s">
        <v>31</v>
      </c>
      <c r="M38" s="23" t="s">
        <v>69</v>
      </c>
      <c r="N38" s="23"/>
      <c r="O38" s="23"/>
      <c r="P38" s="14" t="s">
        <v>341</v>
      </c>
    </row>
    <row r="39" spans="1:16" s="12" customFormat="1" ht="60" x14ac:dyDescent="0.25">
      <c r="A39" s="7">
        <f t="shared" si="0"/>
        <v>36</v>
      </c>
      <c r="B39" s="16" t="s">
        <v>222</v>
      </c>
      <c r="C39" s="16" t="s">
        <v>223</v>
      </c>
      <c r="D39" s="8" t="s">
        <v>224</v>
      </c>
      <c r="E39" s="8" t="s">
        <v>63</v>
      </c>
      <c r="F39" s="8" t="s">
        <v>63</v>
      </c>
      <c r="G39" s="16" t="s">
        <v>56</v>
      </c>
      <c r="H39" s="16" t="s">
        <v>225</v>
      </c>
      <c r="I39" s="9" t="s">
        <v>78</v>
      </c>
      <c r="J39" s="9" t="s">
        <v>67</v>
      </c>
      <c r="K39" s="9" t="s">
        <v>226</v>
      </c>
      <c r="L39" s="9" t="s">
        <v>43</v>
      </c>
      <c r="M39" s="23" t="s">
        <v>69</v>
      </c>
      <c r="N39" s="23"/>
      <c r="O39" s="23"/>
      <c r="P39" s="14" t="s">
        <v>340</v>
      </c>
    </row>
    <row r="40" spans="1:16" s="12" customFormat="1" ht="75" x14ac:dyDescent="0.25">
      <c r="A40" s="7">
        <f t="shared" si="0"/>
        <v>37</v>
      </c>
      <c r="B40" s="16" t="s">
        <v>75</v>
      </c>
      <c r="C40" s="16" t="s">
        <v>227</v>
      </c>
      <c r="D40" s="8" t="s">
        <v>228</v>
      </c>
      <c r="E40" s="8" t="s">
        <v>63</v>
      </c>
      <c r="F40" s="8" t="s">
        <v>229</v>
      </c>
      <c r="G40" s="16" t="s">
        <v>38</v>
      </c>
      <c r="H40" s="16" t="s">
        <v>65</v>
      </c>
      <c r="I40" s="9" t="s">
        <v>230</v>
      </c>
      <c r="J40" s="9" t="s">
        <v>41</v>
      </c>
      <c r="K40" s="9" t="s">
        <v>231</v>
      </c>
      <c r="L40" s="9" t="s">
        <v>43</v>
      </c>
      <c r="M40" s="23" t="s">
        <v>69</v>
      </c>
      <c r="N40" s="23"/>
      <c r="O40" s="23"/>
      <c r="P40" s="14" t="s">
        <v>342</v>
      </c>
    </row>
    <row r="41" spans="1:16" s="12" customFormat="1" ht="45" x14ac:dyDescent="0.25">
      <c r="A41" s="7">
        <f t="shared" si="0"/>
        <v>38</v>
      </c>
      <c r="B41" s="16" t="s">
        <v>150</v>
      </c>
      <c r="C41" s="16" t="s">
        <v>232</v>
      </c>
      <c r="D41" s="8" t="s">
        <v>233</v>
      </c>
      <c r="E41" s="8" t="s">
        <v>47</v>
      </c>
      <c r="F41" s="9" t="s">
        <v>48</v>
      </c>
      <c r="G41" s="16" t="s">
        <v>38</v>
      </c>
      <c r="H41" s="16" t="s">
        <v>65</v>
      </c>
      <c r="I41" s="9" t="s">
        <v>234</v>
      </c>
      <c r="J41" s="9" t="s">
        <v>67</v>
      </c>
      <c r="K41" s="9" t="s">
        <v>235</v>
      </c>
      <c r="L41" s="9" t="s">
        <v>43</v>
      </c>
      <c r="M41" s="23" t="s">
        <v>69</v>
      </c>
      <c r="N41" s="23"/>
      <c r="O41" s="23"/>
      <c r="P41" s="14" t="s">
        <v>338</v>
      </c>
    </row>
    <row r="42" spans="1:16" s="12" customFormat="1" ht="30" x14ac:dyDescent="0.25">
      <c r="A42" s="7">
        <f t="shared" si="0"/>
        <v>39</v>
      </c>
      <c r="B42" s="16" t="s">
        <v>150</v>
      </c>
      <c r="C42" s="16" t="s">
        <v>236</v>
      </c>
      <c r="D42" s="8" t="s">
        <v>237</v>
      </c>
      <c r="E42" s="8" t="s">
        <v>47</v>
      </c>
      <c r="F42" s="8" t="s">
        <v>48</v>
      </c>
      <c r="G42" s="16" t="s">
        <v>38</v>
      </c>
      <c r="H42" s="16" t="s">
        <v>65</v>
      </c>
      <c r="I42" s="9" t="s">
        <v>238</v>
      </c>
      <c r="J42" s="9" t="s">
        <v>67</v>
      </c>
      <c r="K42" s="9" t="s">
        <v>239</v>
      </c>
      <c r="L42" s="9" t="s">
        <v>240</v>
      </c>
      <c r="M42" s="23" t="s">
        <v>69</v>
      </c>
      <c r="N42" s="23"/>
      <c r="O42" s="23"/>
      <c r="P42" s="14" t="s">
        <v>340</v>
      </c>
    </row>
    <row r="43" spans="1:16" s="12" customFormat="1" ht="60" x14ac:dyDescent="0.25">
      <c r="A43" s="7">
        <f t="shared" si="0"/>
        <v>40</v>
      </c>
      <c r="B43" s="16" t="s">
        <v>241</v>
      </c>
      <c r="C43" s="16" t="s">
        <v>242</v>
      </c>
      <c r="D43" s="16" t="s">
        <v>243</v>
      </c>
      <c r="E43" s="16" t="s">
        <v>36</v>
      </c>
      <c r="F43" s="16" t="s">
        <v>244</v>
      </c>
      <c r="G43" s="16" t="s">
        <v>83</v>
      </c>
      <c r="H43" s="16" t="s">
        <v>84</v>
      </c>
      <c r="I43" s="17" t="s">
        <v>143</v>
      </c>
      <c r="J43" s="9" t="s">
        <v>29</v>
      </c>
      <c r="K43" s="9" t="s">
        <v>245</v>
      </c>
      <c r="L43" s="9" t="s">
        <v>43</v>
      </c>
      <c r="M43" s="23"/>
      <c r="N43" s="23"/>
      <c r="O43" s="23" t="s">
        <v>246</v>
      </c>
      <c r="P43" s="14" t="s">
        <v>332</v>
      </c>
    </row>
    <row r="44" spans="1:16" s="12" customFormat="1" ht="60" x14ac:dyDescent="0.25">
      <c r="A44" s="7">
        <f t="shared" si="0"/>
        <v>41</v>
      </c>
      <c r="B44" s="16" t="s">
        <v>247</v>
      </c>
      <c r="C44" s="16" t="s">
        <v>248</v>
      </c>
      <c r="D44" s="16" t="s">
        <v>249</v>
      </c>
      <c r="E44" s="16" t="s">
        <v>36</v>
      </c>
      <c r="F44" s="16" t="s">
        <v>250</v>
      </c>
      <c r="G44" s="16" t="s">
        <v>83</v>
      </c>
      <c r="H44" s="16" t="s">
        <v>84</v>
      </c>
      <c r="I44" s="9" t="s">
        <v>143</v>
      </c>
      <c r="J44" s="9" t="s">
        <v>29</v>
      </c>
      <c r="K44" s="9" t="s">
        <v>144</v>
      </c>
      <c r="L44" s="9" t="s">
        <v>31</v>
      </c>
      <c r="M44" s="23"/>
      <c r="N44" s="23"/>
      <c r="O44" s="23" t="s">
        <v>246</v>
      </c>
      <c r="P44" s="14" t="s">
        <v>333</v>
      </c>
    </row>
    <row r="45" spans="1:16" s="12" customFormat="1" ht="45" x14ac:dyDescent="0.25">
      <c r="A45" s="7">
        <v>42</v>
      </c>
      <c r="B45" s="16" t="s">
        <v>251</v>
      </c>
      <c r="C45" s="16" t="s">
        <v>252</v>
      </c>
      <c r="D45" s="16" t="s">
        <v>253</v>
      </c>
      <c r="E45" s="16" t="s">
        <v>36</v>
      </c>
      <c r="F45" s="16" t="s">
        <v>254</v>
      </c>
      <c r="G45" s="16" t="s">
        <v>83</v>
      </c>
      <c r="H45" s="16" t="s">
        <v>84</v>
      </c>
      <c r="I45" s="9" t="s">
        <v>143</v>
      </c>
      <c r="J45" s="9" t="s">
        <v>29</v>
      </c>
      <c r="K45" s="17" t="s">
        <v>255</v>
      </c>
      <c r="L45" s="9" t="s">
        <v>181</v>
      </c>
      <c r="M45" s="23"/>
      <c r="N45" s="23"/>
      <c r="O45" s="23" t="s">
        <v>246</v>
      </c>
      <c r="P45" s="14" t="s">
        <v>334</v>
      </c>
    </row>
    <row r="46" spans="1:16" s="12" customFormat="1" ht="75" x14ac:dyDescent="0.25">
      <c r="A46" s="7">
        <v>43</v>
      </c>
      <c r="B46" s="16" t="s">
        <v>256</v>
      </c>
      <c r="C46" s="16" t="s">
        <v>257</v>
      </c>
      <c r="D46" s="16" t="s">
        <v>258</v>
      </c>
      <c r="E46" s="16" t="s">
        <v>36</v>
      </c>
      <c r="F46" s="16" t="s">
        <v>259</v>
      </c>
      <c r="G46" s="16" t="s">
        <v>56</v>
      </c>
      <c r="H46" s="16" t="s">
        <v>260</v>
      </c>
      <c r="I46" s="9" t="s">
        <v>143</v>
      </c>
      <c r="J46" s="9" t="s">
        <v>29</v>
      </c>
      <c r="K46" s="9" t="s">
        <v>261</v>
      </c>
      <c r="L46" s="9" t="s">
        <v>31</v>
      </c>
      <c r="M46" s="23"/>
      <c r="N46" s="23"/>
      <c r="O46" s="23" t="s">
        <v>246</v>
      </c>
      <c r="P46" s="14" t="s">
        <v>335</v>
      </c>
    </row>
    <row r="47" spans="1:16" s="12" customFormat="1" ht="105" x14ac:dyDescent="0.25">
      <c r="A47" s="18">
        <v>44</v>
      </c>
      <c r="B47" s="9" t="s">
        <v>150</v>
      </c>
      <c r="C47" s="9" t="s">
        <v>262</v>
      </c>
      <c r="D47" s="19" t="s">
        <v>263</v>
      </c>
      <c r="E47" s="9" t="s">
        <v>36</v>
      </c>
      <c r="F47" s="9" t="s">
        <v>264</v>
      </c>
      <c r="G47" s="9" t="s">
        <v>83</v>
      </c>
      <c r="H47" s="9" t="s">
        <v>84</v>
      </c>
      <c r="I47" s="9" t="s">
        <v>143</v>
      </c>
      <c r="J47" s="9" t="s">
        <v>29</v>
      </c>
      <c r="K47" s="9" t="s">
        <v>265</v>
      </c>
      <c r="L47" s="9" t="s">
        <v>31</v>
      </c>
      <c r="M47" s="20"/>
      <c r="N47" s="20"/>
      <c r="O47" s="23" t="s">
        <v>246</v>
      </c>
      <c r="P47" s="14" t="s">
        <v>336</v>
      </c>
    </row>
    <row r="48" spans="1:16" s="12" customFormat="1" ht="45" x14ac:dyDescent="0.25">
      <c r="A48" s="18">
        <v>45</v>
      </c>
      <c r="B48" s="9" t="s">
        <v>331</v>
      </c>
      <c r="C48" s="9" t="s">
        <v>273</v>
      </c>
      <c r="D48" s="19" t="s">
        <v>274</v>
      </c>
      <c r="E48" s="9" t="s">
        <v>24</v>
      </c>
      <c r="F48" s="9" t="s">
        <v>64</v>
      </c>
      <c r="G48" s="9" t="s">
        <v>56</v>
      </c>
      <c r="H48" s="9" t="s">
        <v>278</v>
      </c>
      <c r="I48" s="9" t="s">
        <v>275</v>
      </c>
      <c r="J48" s="9" t="s">
        <v>29</v>
      </c>
      <c r="K48" s="9" t="s">
        <v>276</v>
      </c>
      <c r="L48" s="9" t="s">
        <v>43</v>
      </c>
      <c r="M48" s="20"/>
      <c r="N48" s="20"/>
      <c r="O48" s="23" t="s">
        <v>277</v>
      </c>
      <c r="P48" s="14" t="s">
        <v>279</v>
      </c>
    </row>
    <row r="49" spans="1:16" s="12" customFormat="1" ht="45" x14ac:dyDescent="0.25">
      <c r="A49" s="18">
        <v>46</v>
      </c>
      <c r="B49" s="9" t="s">
        <v>331</v>
      </c>
      <c r="C49" s="9" t="s">
        <v>281</v>
      </c>
      <c r="D49" s="19" t="s">
        <v>285</v>
      </c>
      <c r="E49" s="9" t="s">
        <v>36</v>
      </c>
      <c r="F49" s="9" t="s">
        <v>282</v>
      </c>
      <c r="G49" s="9" t="s">
        <v>56</v>
      </c>
      <c r="H49" s="9" t="s">
        <v>280</v>
      </c>
      <c r="I49" s="9" t="s">
        <v>275</v>
      </c>
      <c r="J49" s="9" t="s">
        <v>29</v>
      </c>
      <c r="K49" s="9" t="s">
        <v>283</v>
      </c>
      <c r="L49" s="9" t="s">
        <v>43</v>
      </c>
      <c r="M49" s="20"/>
      <c r="N49" s="20"/>
      <c r="O49" s="23" t="s">
        <v>277</v>
      </c>
      <c r="P49" s="14" t="s">
        <v>284</v>
      </c>
    </row>
    <row r="50" spans="1:16" s="12" customFormat="1" ht="45" x14ac:dyDescent="0.25">
      <c r="A50" s="18">
        <v>47</v>
      </c>
      <c r="B50" s="9" t="s">
        <v>331</v>
      </c>
      <c r="C50" s="9" t="s">
        <v>286</v>
      </c>
      <c r="D50" s="19" t="s">
        <v>287</v>
      </c>
      <c r="E50" s="9" t="s">
        <v>24</v>
      </c>
      <c r="F50" s="9" t="s">
        <v>64</v>
      </c>
      <c r="G50" s="9" t="s">
        <v>288</v>
      </c>
      <c r="H50" s="9" t="s">
        <v>289</v>
      </c>
      <c r="I50" s="9" t="s">
        <v>275</v>
      </c>
      <c r="J50" s="9" t="s">
        <v>29</v>
      </c>
      <c r="K50" s="9" t="s">
        <v>290</v>
      </c>
      <c r="L50" s="9" t="s">
        <v>43</v>
      </c>
      <c r="M50" s="20"/>
      <c r="N50" s="20"/>
      <c r="O50" s="23" t="s">
        <v>277</v>
      </c>
      <c r="P50" s="14" t="s">
        <v>291</v>
      </c>
    </row>
    <row r="51" spans="1:16" s="12" customFormat="1" ht="45" x14ac:dyDescent="0.25">
      <c r="A51" s="18">
        <v>48</v>
      </c>
      <c r="B51" s="9" t="s">
        <v>293</v>
      </c>
      <c r="C51" s="9" t="s">
        <v>292</v>
      </c>
      <c r="D51" s="19" t="s">
        <v>294</v>
      </c>
      <c r="E51" s="9" t="s">
        <v>63</v>
      </c>
      <c r="F51" s="9" t="s">
        <v>229</v>
      </c>
      <c r="G51" s="9" t="s">
        <v>56</v>
      </c>
      <c r="H51" s="9" t="s">
        <v>295</v>
      </c>
      <c r="I51" s="9" t="s">
        <v>275</v>
      </c>
      <c r="J51" s="9" t="s">
        <v>29</v>
      </c>
      <c r="K51" s="9" t="s">
        <v>296</v>
      </c>
      <c r="L51" s="9" t="s">
        <v>31</v>
      </c>
      <c r="M51" s="23" t="s">
        <v>297</v>
      </c>
      <c r="N51" s="23" t="s">
        <v>43</v>
      </c>
      <c r="O51" s="23" t="s">
        <v>277</v>
      </c>
      <c r="P51" s="14" t="s">
        <v>298</v>
      </c>
    </row>
    <row r="52" spans="1:16" s="12" customFormat="1" ht="90" x14ac:dyDescent="0.25">
      <c r="A52" s="18">
        <v>49</v>
      </c>
      <c r="B52" s="9" t="s">
        <v>293</v>
      </c>
      <c r="C52" s="9" t="s">
        <v>299</v>
      </c>
      <c r="D52" s="19" t="s">
        <v>495</v>
      </c>
      <c r="E52" s="9" t="s">
        <v>63</v>
      </c>
      <c r="F52" s="9" t="s">
        <v>229</v>
      </c>
      <c r="G52" s="9" t="s">
        <v>56</v>
      </c>
      <c r="H52" s="9" t="s">
        <v>300</v>
      </c>
      <c r="I52" s="9" t="s">
        <v>275</v>
      </c>
      <c r="J52" s="9" t="s">
        <v>29</v>
      </c>
      <c r="K52" s="9" t="s">
        <v>301</v>
      </c>
      <c r="L52" s="9" t="s">
        <v>67</v>
      </c>
      <c r="M52" s="23" t="s">
        <v>302</v>
      </c>
      <c r="N52" s="23" t="s">
        <v>303</v>
      </c>
      <c r="O52" s="23" t="s">
        <v>277</v>
      </c>
      <c r="P52" s="14" t="s">
        <v>304</v>
      </c>
    </row>
    <row r="53" spans="1:16" s="18" customFormat="1" ht="90" x14ac:dyDescent="0.25">
      <c r="A53" s="18">
        <v>50</v>
      </c>
      <c r="B53" s="9" t="s">
        <v>293</v>
      </c>
      <c r="C53" s="9" t="s">
        <v>305</v>
      </c>
      <c r="D53" s="9" t="s">
        <v>306</v>
      </c>
      <c r="E53" s="9" t="s">
        <v>47</v>
      </c>
      <c r="F53" s="9" t="s">
        <v>48</v>
      </c>
      <c r="G53" s="9" t="s">
        <v>56</v>
      </c>
      <c r="H53" s="9" t="s">
        <v>307</v>
      </c>
      <c r="I53" s="9" t="s">
        <v>275</v>
      </c>
      <c r="J53" s="9" t="s">
        <v>29</v>
      </c>
      <c r="K53" s="9" t="s">
        <v>308</v>
      </c>
      <c r="L53" s="9" t="s">
        <v>303</v>
      </c>
      <c r="M53" s="23" t="s">
        <v>309</v>
      </c>
      <c r="N53" s="23" t="s">
        <v>43</v>
      </c>
      <c r="O53" s="23" t="s">
        <v>277</v>
      </c>
      <c r="P53" s="14" t="s">
        <v>310</v>
      </c>
    </row>
    <row r="54" spans="1:16" s="12" customFormat="1" ht="60" x14ac:dyDescent="0.25">
      <c r="A54" s="18">
        <v>51</v>
      </c>
      <c r="B54" s="9" t="s">
        <v>293</v>
      </c>
      <c r="C54" s="9" t="s">
        <v>311</v>
      </c>
      <c r="D54" s="19" t="s">
        <v>312</v>
      </c>
      <c r="E54" s="9" t="s">
        <v>24</v>
      </c>
      <c r="F54" s="9" t="s">
        <v>64</v>
      </c>
      <c r="G54" s="9" t="s">
        <v>288</v>
      </c>
      <c r="H54" s="9" t="s">
        <v>313</v>
      </c>
      <c r="I54" s="9" t="s">
        <v>275</v>
      </c>
      <c r="J54" s="9" t="s">
        <v>29</v>
      </c>
      <c r="K54" s="9" t="s">
        <v>315</v>
      </c>
      <c r="L54" s="9" t="s">
        <v>322</v>
      </c>
      <c r="M54" s="20"/>
      <c r="N54" s="20"/>
      <c r="O54" s="23" t="s">
        <v>277</v>
      </c>
      <c r="P54" s="14" t="s">
        <v>314</v>
      </c>
    </row>
    <row r="55" spans="1:16" s="12" customFormat="1" ht="45" x14ac:dyDescent="0.25">
      <c r="A55" s="18">
        <v>52</v>
      </c>
      <c r="B55" s="9" t="s">
        <v>293</v>
      </c>
      <c r="C55" s="9" t="s">
        <v>316</v>
      </c>
      <c r="D55" s="19" t="s">
        <v>317</v>
      </c>
      <c r="E55" s="9" t="s">
        <v>47</v>
      </c>
      <c r="F55" s="9" t="s">
        <v>319</v>
      </c>
      <c r="G55" s="9" t="s">
        <v>38</v>
      </c>
      <c r="H55" s="9" t="s">
        <v>318</v>
      </c>
      <c r="I55" s="9" t="s">
        <v>275</v>
      </c>
      <c r="J55" s="9" t="s">
        <v>29</v>
      </c>
      <c r="K55" s="9" t="s">
        <v>321</v>
      </c>
      <c r="L55" s="9" t="s">
        <v>323</v>
      </c>
      <c r="M55" s="20"/>
      <c r="N55" s="20"/>
      <c r="O55" s="23" t="s">
        <v>277</v>
      </c>
      <c r="P55" s="14" t="s">
        <v>320</v>
      </c>
    </row>
    <row r="56" spans="1:16" s="18" customFormat="1" ht="60" x14ac:dyDescent="0.25">
      <c r="A56" s="18">
        <v>53</v>
      </c>
      <c r="B56" s="9" t="s">
        <v>325</v>
      </c>
      <c r="C56" s="9" t="s">
        <v>324</v>
      </c>
      <c r="D56" s="9" t="s">
        <v>326</v>
      </c>
      <c r="E56" s="9" t="s">
        <v>47</v>
      </c>
      <c r="F56" s="9" t="s">
        <v>319</v>
      </c>
      <c r="G56" s="9" t="s">
        <v>56</v>
      </c>
      <c r="H56" s="9" t="s">
        <v>327</v>
      </c>
      <c r="I56" s="9" t="s">
        <v>275</v>
      </c>
      <c r="J56" s="9" t="s">
        <v>29</v>
      </c>
      <c r="K56" s="9" t="s">
        <v>328</v>
      </c>
      <c r="L56" s="9" t="s">
        <v>67</v>
      </c>
      <c r="M56" s="23" t="s">
        <v>329</v>
      </c>
      <c r="N56" s="23" t="s">
        <v>43</v>
      </c>
      <c r="O56" s="23" t="s">
        <v>277</v>
      </c>
      <c r="P56" s="14" t="s">
        <v>330</v>
      </c>
    </row>
    <row r="57" spans="1:16" s="18" customFormat="1" ht="108" x14ac:dyDescent="0.25">
      <c r="A57" s="18">
        <v>54</v>
      </c>
      <c r="B57" s="9" t="s">
        <v>343</v>
      </c>
      <c r="C57" s="9" t="s">
        <v>347</v>
      </c>
      <c r="D57" s="9" t="s">
        <v>437</v>
      </c>
      <c r="E57" s="9" t="s">
        <v>36</v>
      </c>
      <c r="F57" s="9" t="s">
        <v>370</v>
      </c>
      <c r="G57" s="9" t="s">
        <v>56</v>
      </c>
      <c r="H57" s="9" t="s">
        <v>372</v>
      </c>
      <c r="I57" s="30" t="s">
        <v>374</v>
      </c>
      <c r="J57" s="9" t="s">
        <v>521</v>
      </c>
      <c r="K57" s="9" t="s">
        <v>373</v>
      </c>
      <c r="L57" s="9" t="s">
        <v>31</v>
      </c>
      <c r="M57" s="24"/>
      <c r="N57" s="24" t="s">
        <v>371</v>
      </c>
      <c r="O57" s="24"/>
      <c r="P57" s="14" t="s">
        <v>523</v>
      </c>
    </row>
    <row r="58" spans="1:16" s="18" customFormat="1" ht="90" x14ac:dyDescent="0.25">
      <c r="A58" s="18">
        <v>55</v>
      </c>
      <c r="B58" s="9" t="s">
        <v>343</v>
      </c>
      <c r="C58" s="9" t="s">
        <v>348</v>
      </c>
      <c r="D58" s="9" t="s">
        <v>377</v>
      </c>
      <c r="E58" s="9" t="s">
        <v>36</v>
      </c>
      <c r="F58" s="9" t="s">
        <v>375</v>
      </c>
      <c r="G58" s="9" t="s">
        <v>56</v>
      </c>
      <c r="H58" s="9" t="s">
        <v>376</v>
      </c>
      <c r="I58" s="9" t="s">
        <v>378</v>
      </c>
      <c r="J58" s="9" t="s">
        <v>522</v>
      </c>
      <c r="K58" s="9" t="s">
        <v>379</v>
      </c>
      <c r="L58" s="9" t="s">
        <v>198</v>
      </c>
      <c r="M58" s="24"/>
      <c r="N58" s="24" t="s">
        <v>371</v>
      </c>
      <c r="O58" s="24"/>
      <c r="P58" s="14" t="s">
        <v>524</v>
      </c>
    </row>
    <row r="59" spans="1:16" s="18" customFormat="1" ht="90" x14ac:dyDescent="0.25">
      <c r="A59" s="18">
        <v>56</v>
      </c>
      <c r="B59" s="9" t="s">
        <v>343</v>
      </c>
      <c r="C59" s="9" t="s">
        <v>349</v>
      </c>
      <c r="D59" s="9" t="s">
        <v>380</v>
      </c>
      <c r="E59" s="9" t="s">
        <v>36</v>
      </c>
      <c r="F59" s="9" t="s">
        <v>381</v>
      </c>
      <c r="G59" s="9" t="s">
        <v>56</v>
      </c>
      <c r="H59" s="9" t="s">
        <v>382</v>
      </c>
      <c r="I59" s="9" t="s">
        <v>525</v>
      </c>
      <c r="J59" s="9" t="s">
        <v>526</v>
      </c>
      <c r="K59" s="9" t="s">
        <v>383</v>
      </c>
      <c r="L59" s="9" t="s">
        <v>198</v>
      </c>
      <c r="M59" s="24"/>
      <c r="N59" s="24" t="s">
        <v>371</v>
      </c>
      <c r="O59" s="24"/>
      <c r="P59" s="14" t="s">
        <v>527</v>
      </c>
    </row>
    <row r="60" spans="1:16" s="18" customFormat="1" ht="105" x14ac:dyDescent="0.25">
      <c r="A60" s="18">
        <v>57</v>
      </c>
      <c r="B60" s="9" t="s">
        <v>344</v>
      </c>
      <c r="C60" s="9" t="s">
        <v>350</v>
      </c>
      <c r="D60" s="9" t="s">
        <v>387</v>
      </c>
      <c r="E60" s="9" t="s">
        <v>36</v>
      </c>
      <c r="F60" s="9" t="s">
        <v>375</v>
      </c>
      <c r="G60" s="9" t="s">
        <v>56</v>
      </c>
      <c r="H60" s="9" t="s">
        <v>388</v>
      </c>
      <c r="I60" s="9" t="s">
        <v>386</v>
      </c>
      <c r="J60" s="9" t="s">
        <v>385</v>
      </c>
      <c r="K60" s="9" t="s">
        <v>384</v>
      </c>
      <c r="L60" s="9" t="s">
        <v>198</v>
      </c>
      <c r="M60" s="24"/>
      <c r="N60" s="24" t="s">
        <v>371</v>
      </c>
      <c r="O60" s="24"/>
      <c r="P60" s="14" t="s">
        <v>528</v>
      </c>
    </row>
    <row r="61" spans="1:16" s="18" customFormat="1" ht="105" x14ac:dyDescent="0.25">
      <c r="A61" s="18">
        <v>58</v>
      </c>
      <c r="B61" s="9" t="s">
        <v>344</v>
      </c>
      <c r="C61" s="9" t="s">
        <v>351</v>
      </c>
      <c r="D61" s="9" t="s">
        <v>531</v>
      </c>
      <c r="E61" s="9" t="s">
        <v>36</v>
      </c>
      <c r="F61" s="9" t="s">
        <v>389</v>
      </c>
      <c r="G61" s="9" t="s">
        <v>83</v>
      </c>
      <c r="H61" s="9" t="s">
        <v>84</v>
      </c>
      <c r="I61" s="30" t="s">
        <v>532</v>
      </c>
      <c r="J61" s="9" t="s">
        <v>530</v>
      </c>
      <c r="K61" s="9" t="s">
        <v>351</v>
      </c>
      <c r="L61" s="9" t="s">
        <v>31</v>
      </c>
      <c r="M61" s="24"/>
      <c r="N61" s="24" t="s">
        <v>371</v>
      </c>
      <c r="O61" s="24"/>
      <c r="P61" s="14" t="s">
        <v>529</v>
      </c>
    </row>
    <row r="62" spans="1:16" s="18" customFormat="1" ht="150" x14ac:dyDescent="0.25">
      <c r="A62" s="18">
        <v>59</v>
      </c>
      <c r="B62" s="9" t="s">
        <v>344</v>
      </c>
      <c r="C62" s="9" t="s">
        <v>352</v>
      </c>
      <c r="D62" s="9" t="s">
        <v>533</v>
      </c>
      <c r="E62" s="9" t="s">
        <v>36</v>
      </c>
      <c r="F62" s="9" t="s">
        <v>375</v>
      </c>
      <c r="G62" s="9" t="s">
        <v>56</v>
      </c>
      <c r="H62" s="9" t="s">
        <v>392</v>
      </c>
      <c r="I62" s="30" t="s">
        <v>534</v>
      </c>
      <c r="J62" s="31" t="s">
        <v>535</v>
      </c>
      <c r="K62" s="9" t="s">
        <v>390</v>
      </c>
      <c r="L62" s="9" t="s">
        <v>391</v>
      </c>
      <c r="M62" s="24"/>
      <c r="N62" s="24" t="s">
        <v>371</v>
      </c>
      <c r="O62" s="24"/>
      <c r="P62" s="14" t="s">
        <v>536</v>
      </c>
    </row>
    <row r="63" spans="1:16" s="18" customFormat="1" ht="75" x14ac:dyDescent="0.25">
      <c r="A63" s="18">
        <v>60</v>
      </c>
      <c r="B63" s="9" t="s">
        <v>44</v>
      </c>
      <c r="C63" s="9" t="s">
        <v>353</v>
      </c>
      <c r="D63" s="9" t="s">
        <v>394</v>
      </c>
      <c r="E63" s="9" t="s">
        <v>36</v>
      </c>
      <c r="F63" s="9" t="s">
        <v>36</v>
      </c>
      <c r="G63" s="9" t="s">
        <v>83</v>
      </c>
      <c r="H63" s="9" t="s">
        <v>84</v>
      </c>
      <c r="I63" s="9" t="s">
        <v>539</v>
      </c>
      <c r="J63" s="9" t="s">
        <v>538</v>
      </c>
      <c r="K63" s="9" t="s">
        <v>393</v>
      </c>
      <c r="L63" s="9" t="s">
        <v>43</v>
      </c>
      <c r="M63" s="24"/>
      <c r="N63" s="24" t="s">
        <v>371</v>
      </c>
      <c r="O63" s="24"/>
      <c r="P63" s="14" t="s">
        <v>537</v>
      </c>
    </row>
    <row r="64" spans="1:16" s="18" customFormat="1" ht="75" x14ac:dyDescent="0.25">
      <c r="A64" s="18">
        <v>61</v>
      </c>
      <c r="B64" s="9" t="s">
        <v>44</v>
      </c>
      <c r="C64" s="9" t="s">
        <v>354</v>
      </c>
      <c r="D64" s="9" t="s">
        <v>542</v>
      </c>
      <c r="E64" s="9" t="s">
        <v>36</v>
      </c>
      <c r="F64" s="9" t="s">
        <v>375</v>
      </c>
      <c r="G64" s="9" t="s">
        <v>56</v>
      </c>
      <c r="H64" s="9" t="s">
        <v>541</v>
      </c>
      <c r="I64" s="9" t="s">
        <v>395</v>
      </c>
      <c r="J64" s="9" t="s">
        <v>385</v>
      </c>
      <c r="K64" s="9" t="s">
        <v>396</v>
      </c>
      <c r="L64" s="9" t="s">
        <v>43</v>
      </c>
      <c r="M64" s="24"/>
      <c r="N64" s="24" t="s">
        <v>371</v>
      </c>
      <c r="O64" s="24"/>
      <c r="P64" s="14" t="s">
        <v>540</v>
      </c>
    </row>
    <row r="65" spans="1:16" s="18" customFormat="1" ht="75" x14ac:dyDescent="0.25">
      <c r="A65" s="18">
        <v>62</v>
      </c>
      <c r="B65" s="9" t="s">
        <v>44</v>
      </c>
      <c r="C65" s="9" t="s">
        <v>355</v>
      </c>
      <c r="D65" s="9" t="s">
        <v>412</v>
      </c>
      <c r="E65" s="9" t="s">
        <v>36</v>
      </c>
      <c r="F65" s="9" t="s">
        <v>375</v>
      </c>
      <c r="G65" s="9" t="s">
        <v>83</v>
      </c>
      <c r="H65" s="9" t="s">
        <v>84</v>
      </c>
      <c r="I65" s="9" t="s">
        <v>397</v>
      </c>
      <c r="J65" s="9" t="s">
        <v>385</v>
      </c>
      <c r="K65" s="9" t="s">
        <v>544</v>
      </c>
      <c r="L65" s="9" t="s">
        <v>545</v>
      </c>
      <c r="M65" s="24"/>
      <c r="N65" s="24" t="s">
        <v>371</v>
      </c>
      <c r="O65" s="24"/>
      <c r="P65" s="14" t="s">
        <v>543</v>
      </c>
    </row>
    <row r="66" spans="1:16" s="18" customFormat="1" ht="76.5" x14ac:dyDescent="0.25">
      <c r="A66" s="18">
        <v>63</v>
      </c>
      <c r="B66" s="9" t="s">
        <v>551</v>
      </c>
      <c r="C66" s="9" t="s">
        <v>356</v>
      </c>
      <c r="D66" s="9" t="s">
        <v>550</v>
      </c>
      <c r="E66" s="9" t="s">
        <v>36</v>
      </c>
      <c r="F66" s="9" t="s">
        <v>375</v>
      </c>
      <c r="G66" s="9" t="s">
        <v>83</v>
      </c>
      <c r="H66" s="9" t="s">
        <v>84</v>
      </c>
      <c r="I66" s="31" t="s">
        <v>548</v>
      </c>
      <c r="J66" s="9" t="s">
        <v>549</v>
      </c>
      <c r="K66" s="9" t="s">
        <v>356</v>
      </c>
      <c r="L66" s="9" t="s">
        <v>31</v>
      </c>
      <c r="M66" s="24"/>
      <c r="N66" s="24" t="s">
        <v>371</v>
      </c>
      <c r="O66" s="24"/>
      <c r="P66" s="14" t="s">
        <v>547</v>
      </c>
    </row>
    <row r="67" spans="1:16" s="18" customFormat="1" ht="105" x14ac:dyDescent="0.25">
      <c r="A67" s="18">
        <v>64</v>
      </c>
      <c r="B67" s="9" t="s">
        <v>345</v>
      </c>
      <c r="C67" s="9" t="s">
        <v>357</v>
      </c>
      <c r="D67" s="9" t="s">
        <v>413</v>
      </c>
      <c r="E67" s="9" t="s">
        <v>36</v>
      </c>
      <c r="F67" s="9" t="s">
        <v>375</v>
      </c>
      <c r="G67" s="9" t="s">
        <v>83</v>
      </c>
      <c r="H67" s="9" t="s">
        <v>84</v>
      </c>
      <c r="I67" s="9"/>
      <c r="J67" s="9" t="s">
        <v>553</v>
      </c>
      <c r="K67" s="9" t="s">
        <v>400</v>
      </c>
      <c r="L67" s="9" t="s">
        <v>31</v>
      </c>
      <c r="M67" s="24"/>
      <c r="N67" s="24" t="s">
        <v>371</v>
      </c>
      <c r="O67" s="24"/>
      <c r="P67" s="14" t="s">
        <v>552</v>
      </c>
    </row>
    <row r="68" spans="1:16" s="18" customFormat="1" ht="105" x14ac:dyDescent="0.25">
      <c r="A68" s="18">
        <v>65</v>
      </c>
      <c r="B68" s="9" t="s">
        <v>345</v>
      </c>
      <c r="C68" s="9" t="s">
        <v>358</v>
      </c>
      <c r="D68" s="9" t="s">
        <v>401</v>
      </c>
      <c r="E68" s="9" t="s">
        <v>36</v>
      </c>
      <c r="F68" s="9" t="s">
        <v>389</v>
      </c>
      <c r="G68" s="9" t="s">
        <v>56</v>
      </c>
      <c r="H68" s="9" t="s">
        <v>388</v>
      </c>
      <c r="I68" s="9" t="s">
        <v>402</v>
      </c>
      <c r="J68" s="31" t="s">
        <v>554</v>
      </c>
      <c r="K68" s="9" t="s">
        <v>358</v>
      </c>
      <c r="L68" s="9" t="s">
        <v>43</v>
      </c>
      <c r="M68" s="24"/>
      <c r="N68" s="24" t="s">
        <v>371</v>
      </c>
      <c r="O68" s="24"/>
      <c r="P68" s="14" t="s">
        <v>555</v>
      </c>
    </row>
    <row r="69" spans="1:16" s="18" customFormat="1" ht="105" x14ac:dyDescent="0.25">
      <c r="A69" s="18">
        <v>66</v>
      </c>
      <c r="B69" s="9" t="s">
        <v>345</v>
      </c>
      <c r="C69" s="9" t="s">
        <v>359</v>
      </c>
      <c r="D69" s="9" t="s">
        <v>560</v>
      </c>
      <c r="E69" s="9" t="s">
        <v>36</v>
      </c>
      <c r="F69" s="9" t="s">
        <v>375</v>
      </c>
      <c r="G69" s="9" t="s">
        <v>83</v>
      </c>
      <c r="H69" s="9" t="s">
        <v>84</v>
      </c>
      <c r="I69" s="30" t="s">
        <v>558</v>
      </c>
      <c r="J69" s="9" t="s">
        <v>556</v>
      </c>
      <c r="K69" s="9" t="s">
        <v>403</v>
      </c>
      <c r="L69" s="9" t="s">
        <v>43</v>
      </c>
      <c r="M69" s="24"/>
      <c r="N69" s="25" t="s">
        <v>371</v>
      </c>
      <c r="O69" s="24"/>
      <c r="P69" s="14" t="s">
        <v>557</v>
      </c>
    </row>
    <row r="70" spans="1:16" s="18" customFormat="1" ht="120" x14ac:dyDescent="0.25">
      <c r="A70" s="18">
        <v>67</v>
      </c>
      <c r="B70" s="9" t="s">
        <v>345</v>
      </c>
      <c r="C70" s="9" t="s">
        <v>360</v>
      </c>
      <c r="D70" s="9" t="s">
        <v>561</v>
      </c>
      <c r="E70" s="9" t="s">
        <v>36</v>
      </c>
      <c r="F70" s="9" t="s">
        <v>375</v>
      </c>
      <c r="G70" s="9" t="s">
        <v>56</v>
      </c>
      <c r="H70" s="9" t="s">
        <v>404</v>
      </c>
      <c r="I70" s="31" t="s">
        <v>559</v>
      </c>
      <c r="J70" s="9" t="s">
        <v>556</v>
      </c>
      <c r="K70" s="9" t="s">
        <v>360</v>
      </c>
      <c r="L70" s="9" t="s">
        <v>43</v>
      </c>
      <c r="M70" s="24"/>
      <c r="N70" s="25" t="s">
        <v>371</v>
      </c>
      <c r="O70" s="24"/>
      <c r="P70" s="14" t="s">
        <v>562</v>
      </c>
    </row>
    <row r="71" spans="1:16" s="18" customFormat="1" ht="90" x14ac:dyDescent="0.25">
      <c r="A71" s="18">
        <v>68</v>
      </c>
      <c r="B71" s="9" t="s">
        <v>345</v>
      </c>
      <c r="C71" s="9" t="s">
        <v>361</v>
      </c>
      <c r="D71" s="9" t="s">
        <v>405</v>
      </c>
      <c r="E71" s="9" t="s">
        <v>36</v>
      </c>
      <c r="F71" s="9" t="s">
        <v>375</v>
      </c>
      <c r="G71" s="9" t="s">
        <v>56</v>
      </c>
      <c r="H71" s="9" t="s">
        <v>327</v>
      </c>
      <c r="I71" s="9" t="s">
        <v>406</v>
      </c>
      <c r="J71" s="9" t="s">
        <v>385</v>
      </c>
      <c r="K71" s="9" t="s">
        <v>565</v>
      </c>
      <c r="L71" s="9" t="s">
        <v>564</v>
      </c>
      <c r="M71" s="24"/>
      <c r="N71" s="25" t="s">
        <v>371</v>
      </c>
      <c r="O71" s="24"/>
      <c r="P71" s="14" t="s">
        <v>563</v>
      </c>
    </row>
    <row r="72" spans="1:16" s="18" customFormat="1" ht="90" x14ac:dyDescent="0.25">
      <c r="A72" s="18">
        <v>69</v>
      </c>
      <c r="B72" s="9" t="s">
        <v>87</v>
      </c>
      <c r="C72" s="9" t="s">
        <v>362</v>
      </c>
      <c r="D72" s="9" t="s">
        <v>567</v>
      </c>
      <c r="E72" s="9" t="s">
        <v>36</v>
      </c>
      <c r="F72" s="9" t="s">
        <v>389</v>
      </c>
      <c r="G72" s="9" t="s">
        <v>38</v>
      </c>
      <c r="H72" s="9" t="s">
        <v>407</v>
      </c>
      <c r="I72" s="9" t="s">
        <v>569</v>
      </c>
      <c r="J72" s="31" t="s">
        <v>568</v>
      </c>
      <c r="K72" s="9" t="s">
        <v>408</v>
      </c>
      <c r="L72" s="9" t="s">
        <v>198</v>
      </c>
      <c r="M72" s="24"/>
      <c r="N72" s="25" t="s">
        <v>371</v>
      </c>
      <c r="O72" s="24"/>
      <c r="P72" s="14" t="s">
        <v>566</v>
      </c>
    </row>
    <row r="73" spans="1:16" s="18" customFormat="1" ht="120" x14ac:dyDescent="0.25">
      <c r="A73" s="18">
        <v>70</v>
      </c>
      <c r="B73" s="9" t="s">
        <v>87</v>
      </c>
      <c r="C73" s="9" t="s">
        <v>363</v>
      </c>
      <c r="D73" s="9" t="s">
        <v>410</v>
      </c>
      <c r="E73" s="9" t="s">
        <v>36</v>
      </c>
      <c r="F73" s="9" t="s">
        <v>389</v>
      </c>
      <c r="G73" s="9" t="s">
        <v>83</v>
      </c>
      <c r="H73" s="9" t="s">
        <v>84</v>
      </c>
      <c r="I73" s="31" t="s">
        <v>414</v>
      </c>
      <c r="J73" s="9" t="s">
        <v>409</v>
      </c>
      <c r="K73" s="9" t="s">
        <v>363</v>
      </c>
      <c r="L73" s="9" t="s">
        <v>43</v>
      </c>
      <c r="M73" s="24"/>
      <c r="N73" s="25" t="s">
        <v>371</v>
      </c>
      <c r="O73" s="24"/>
      <c r="P73" s="14" t="s">
        <v>570</v>
      </c>
    </row>
    <row r="74" spans="1:16" s="18" customFormat="1" ht="180" x14ac:dyDescent="0.25">
      <c r="A74" s="18">
        <v>71</v>
      </c>
      <c r="B74" s="9" t="s">
        <v>87</v>
      </c>
      <c r="C74" s="9" t="s">
        <v>364</v>
      </c>
      <c r="D74" s="9" t="s">
        <v>411</v>
      </c>
      <c r="E74" s="9" t="s">
        <v>36</v>
      </c>
      <c r="F74" s="9" t="s">
        <v>375</v>
      </c>
      <c r="G74" s="9" t="s">
        <v>83</v>
      </c>
      <c r="H74" s="9" t="s">
        <v>84</v>
      </c>
      <c r="I74" s="30" t="s">
        <v>572</v>
      </c>
      <c r="J74" s="9" t="s">
        <v>415</v>
      </c>
      <c r="K74" s="9" t="s">
        <v>416</v>
      </c>
      <c r="L74" s="9" t="s">
        <v>43</v>
      </c>
      <c r="M74" s="24"/>
      <c r="N74" s="25" t="s">
        <v>371</v>
      </c>
      <c r="O74" s="24"/>
      <c r="P74" s="14" t="s">
        <v>571</v>
      </c>
    </row>
    <row r="75" spans="1:16" s="18" customFormat="1" ht="180" x14ac:dyDescent="0.25">
      <c r="A75" s="18">
        <v>72</v>
      </c>
      <c r="B75" s="9" t="s">
        <v>87</v>
      </c>
      <c r="C75" s="9" t="s">
        <v>365</v>
      </c>
      <c r="D75" s="9" t="s">
        <v>418</v>
      </c>
      <c r="E75" s="9" t="s">
        <v>36</v>
      </c>
      <c r="F75" s="9" t="s">
        <v>375</v>
      </c>
      <c r="G75" s="31" t="s">
        <v>83</v>
      </c>
      <c r="H75" s="9" t="s">
        <v>84</v>
      </c>
      <c r="I75" s="31" t="s">
        <v>419</v>
      </c>
      <c r="J75" s="9" t="s">
        <v>417</v>
      </c>
      <c r="K75" s="9" t="s">
        <v>365</v>
      </c>
      <c r="L75" s="9" t="s">
        <v>43</v>
      </c>
      <c r="M75" s="24"/>
      <c r="N75" s="25" t="s">
        <v>371</v>
      </c>
      <c r="O75" s="24"/>
      <c r="P75" s="14" t="s">
        <v>574</v>
      </c>
    </row>
    <row r="76" spans="1:16" s="18" customFormat="1" ht="135" x14ac:dyDescent="0.25">
      <c r="A76" s="18">
        <v>73</v>
      </c>
      <c r="B76" s="9" t="s">
        <v>346</v>
      </c>
      <c r="C76" s="9" t="s">
        <v>366</v>
      </c>
      <c r="D76" s="9" t="s">
        <v>422</v>
      </c>
      <c r="E76" s="9" t="s">
        <v>36</v>
      </c>
      <c r="F76" s="9" t="s">
        <v>375</v>
      </c>
      <c r="G76" s="9" t="s">
        <v>56</v>
      </c>
      <c r="H76" s="9" t="s">
        <v>421</v>
      </c>
      <c r="I76" s="31" t="s">
        <v>420</v>
      </c>
      <c r="J76" s="9" t="s">
        <v>415</v>
      </c>
      <c r="K76" s="9" t="s">
        <v>59</v>
      </c>
      <c r="L76" s="9" t="s">
        <v>573</v>
      </c>
      <c r="M76" s="24"/>
      <c r="N76" s="29" t="s">
        <v>371</v>
      </c>
      <c r="O76" s="24"/>
      <c r="P76" s="14" t="s">
        <v>575</v>
      </c>
    </row>
    <row r="77" spans="1:16" s="18" customFormat="1" ht="180" x14ac:dyDescent="0.25">
      <c r="A77" s="18">
        <v>74</v>
      </c>
      <c r="B77" s="9" t="s">
        <v>346</v>
      </c>
      <c r="C77" s="9" t="s">
        <v>423</v>
      </c>
      <c r="D77" s="9" t="s">
        <v>424</v>
      </c>
      <c r="E77" s="9" t="s">
        <v>36</v>
      </c>
      <c r="F77" s="9" t="s">
        <v>375</v>
      </c>
      <c r="G77" s="9" t="s">
        <v>83</v>
      </c>
      <c r="H77" s="9" t="s">
        <v>84</v>
      </c>
      <c r="I77" s="30" t="s">
        <v>425</v>
      </c>
      <c r="J77" s="9" t="s">
        <v>426</v>
      </c>
      <c r="K77" s="9" t="s">
        <v>427</v>
      </c>
      <c r="L77" s="9" t="s">
        <v>428</v>
      </c>
      <c r="M77" s="24"/>
      <c r="N77" s="29" t="s">
        <v>371</v>
      </c>
      <c r="O77" s="24"/>
      <c r="P77" s="14" t="s">
        <v>576</v>
      </c>
    </row>
    <row r="78" spans="1:16" s="18" customFormat="1" ht="192" x14ac:dyDescent="0.25">
      <c r="A78" s="18">
        <v>75</v>
      </c>
      <c r="B78" s="9" t="s">
        <v>346</v>
      </c>
      <c r="C78" s="9" t="s">
        <v>367</v>
      </c>
      <c r="D78" s="9" t="s">
        <v>430</v>
      </c>
      <c r="E78" s="9" t="s">
        <v>36</v>
      </c>
      <c r="F78" s="9" t="s">
        <v>375</v>
      </c>
      <c r="G78" s="30" t="s">
        <v>429</v>
      </c>
      <c r="H78" s="9" t="s">
        <v>426</v>
      </c>
      <c r="I78" s="9" t="s">
        <v>367</v>
      </c>
      <c r="J78" s="9" t="s">
        <v>573</v>
      </c>
      <c r="K78" s="9"/>
      <c r="L78" s="9" t="s">
        <v>371</v>
      </c>
      <c r="M78" s="24"/>
      <c r="N78" s="24"/>
      <c r="O78" s="24"/>
      <c r="P78" s="14" t="s">
        <v>577</v>
      </c>
    </row>
    <row r="79" spans="1:16" s="18" customFormat="1" ht="180" x14ac:dyDescent="0.25">
      <c r="A79" s="18">
        <v>76</v>
      </c>
      <c r="B79" s="9" t="s">
        <v>346</v>
      </c>
      <c r="C79" s="9" t="s">
        <v>433</v>
      </c>
      <c r="D79" s="9" t="s">
        <v>431</v>
      </c>
      <c r="E79" s="9" t="s">
        <v>36</v>
      </c>
      <c r="F79" s="9" t="s">
        <v>370</v>
      </c>
      <c r="G79" s="33" t="s">
        <v>26</v>
      </c>
      <c r="H79" s="9" t="s">
        <v>581</v>
      </c>
      <c r="I79" s="30" t="s">
        <v>432</v>
      </c>
      <c r="J79" s="9" t="s">
        <v>426</v>
      </c>
      <c r="K79" s="9" t="s">
        <v>579</v>
      </c>
      <c r="L79" s="9" t="s">
        <v>385</v>
      </c>
      <c r="M79" s="24"/>
      <c r="N79" s="24" t="s">
        <v>371</v>
      </c>
      <c r="O79" s="24"/>
      <c r="P79" s="14" t="s">
        <v>578</v>
      </c>
    </row>
    <row r="80" spans="1:16" s="18" customFormat="1" ht="90" x14ac:dyDescent="0.25">
      <c r="A80" s="18">
        <v>77</v>
      </c>
      <c r="B80" s="9" t="s">
        <v>75</v>
      </c>
      <c r="C80" s="9" t="s">
        <v>368</v>
      </c>
      <c r="D80" s="9" t="s">
        <v>436</v>
      </c>
      <c r="E80" s="9" t="s">
        <v>36</v>
      </c>
      <c r="F80" s="9" t="s">
        <v>370</v>
      </c>
      <c r="G80" s="9" t="s">
        <v>83</v>
      </c>
      <c r="H80" s="9" t="s">
        <v>84</v>
      </c>
      <c r="I80" s="31" t="s">
        <v>582</v>
      </c>
      <c r="J80" s="9" t="s">
        <v>426</v>
      </c>
      <c r="K80" s="9" t="s">
        <v>435</v>
      </c>
      <c r="L80" s="9" t="s">
        <v>31</v>
      </c>
      <c r="M80" s="24"/>
      <c r="N80" s="24" t="s">
        <v>371</v>
      </c>
      <c r="O80" s="24"/>
      <c r="P80" s="14" t="s">
        <v>580</v>
      </c>
    </row>
    <row r="81" spans="1:16" s="18" customFormat="1" ht="135" x14ac:dyDescent="0.25">
      <c r="A81" s="18">
        <v>78</v>
      </c>
      <c r="B81" s="9" t="s">
        <v>442</v>
      </c>
      <c r="C81" s="9" t="s">
        <v>438</v>
      </c>
      <c r="D81" s="9" t="s">
        <v>441</v>
      </c>
      <c r="E81" s="9" t="s">
        <v>47</v>
      </c>
      <c r="F81" s="9" t="s">
        <v>504</v>
      </c>
      <c r="G81" s="9" t="s">
        <v>56</v>
      </c>
      <c r="H81" s="9" t="s">
        <v>439</v>
      </c>
      <c r="I81" s="9" t="s">
        <v>503</v>
      </c>
      <c r="J81" s="9" t="s">
        <v>502</v>
      </c>
      <c r="K81" s="9" t="s">
        <v>438</v>
      </c>
      <c r="L81" s="9" t="s">
        <v>440</v>
      </c>
      <c r="M81" s="24"/>
      <c r="N81" s="24" t="s">
        <v>434</v>
      </c>
      <c r="O81" s="24"/>
      <c r="P81" s="45" t="s">
        <v>761</v>
      </c>
    </row>
    <row r="82" spans="1:16" s="18" customFormat="1" ht="165" x14ac:dyDescent="0.25">
      <c r="A82" s="18">
        <v>79</v>
      </c>
      <c r="B82" s="9" t="s">
        <v>505</v>
      </c>
      <c r="C82" s="9" t="s">
        <v>443</v>
      </c>
      <c r="D82" s="9" t="s">
        <v>444</v>
      </c>
      <c r="E82" s="9" t="s">
        <v>36</v>
      </c>
      <c r="F82" s="9" t="s">
        <v>175</v>
      </c>
      <c r="G82" s="9" t="s">
        <v>56</v>
      </c>
      <c r="H82" s="9" t="s">
        <v>439</v>
      </c>
      <c r="I82" s="9" t="s">
        <v>116</v>
      </c>
      <c r="J82" s="9" t="s">
        <v>29</v>
      </c>
      <c r="K82" s="9" t="s">
        <v>443</v>
      </c>
      <c r="L82" s="9" t="s">
        <v>43</v>
      </c>
      <c r="M82" s="24"/>
      <c r="N82" s="29" t="s">
        <v>434</v>
      </c>
      <c r="O82" s="24"/>
      <c r="P82" s="45" t="s">
        <v>762</v>
      </c>
    </row>
    <row r="83" spans="1:16" s="18" customFormat="1" ht="195" x14ac:dyDescent="0.25">
      <c r="A83" s="18">
        <v>80</v>
      </c>
      <c r="B83" s="9" t="s">
        <v>445</v>
      </c>
      <c r="C83" s="9" t="s">
        <v>446</v>
      </c>
      <c r="D83" s="9" t="s">
        <v>448</v>
      </c>
      <c r="E83" s="9" t="s">
        <v>506</v>
      </c>
      <c r="F83" s="9" t="s">
        <v>469</v>
      </c>
      <c r="G83" s="9" t="s">
        <v>56</v>
      </c>
      <c r="H83" s="9" t="s">
        <v>439</v>
      </c>
      <c r="I83" s="9" t="s">
        <v>508</v>
      </c>
      <c r="J83" s="9" t="s">
        <v>507</v>
      </c>
      <c r="K83" s="9" t="s">
        <v>447</v>
      </c>
      <c r="L83" s="9" t="s">
        <v>43</v>
      </c>
      <c r="M83" s="24"/>
      <c r="N83" s="29" t="s">
        <v>434</v>
      </c>
      <c r="O83" s="24"/>
      <c r="P83" s="45" t="s">
        <v>763</v>
      </c>
    </row>
    <row r="84" spans="1:16" s="18" customFormat="1" ht="210" x14ac:dyDescent="0.25">
      <c r="A84" s="18">
        <v>81</v>
      </c>
      <c r="B84" s="9" t="s">
        <v>486</v>
      </c>
      <c r="C84" s="9" t="s">
        <v>449</v>
      </c>
      <c r="D84" s="9" t="s">
        <v>451</v>
      </c>
      <c r="E84" s="9" t="s">
        <v>509</v>
      </c>
      <c r="F84" s="9" t="s">
        <v>646</v>
      </c>
      <c r="G84" s="9" t="s">
        <v>56</v>
      </c>
      <c r="H84" s="9" t="s">
        <v>439</v>
      </c>
      <c r="I84" s="9"/>
      <c r="J84" s="9" t="s">
        <v>399</v>
      </c>
      <c r="K84" s="9" t="s">
        <v>449</v>
      </c>
      <c r="L84" s="9" t="s">
        <v>450</v>
      </c>
      <c r="M84" s="24"/>
      <c r="N84" s="29" t="s">
        <v>434</v>
      </c>
      <c r="O84" s="24"/>
      <c r="P84" s="45" t="s">
        <v>764</v>
      </c>
    </row>
    <row r="85" spans="1:16" s="18" customFormat="1" ht="105" x14ac:dyDescent="0.25">
      <c r="A85" s="18">
        <v>82</v>
      </c>
      <c r="B85" s="9" t="s">
        <v>150</v>
      </c>
      <c r="C85" s="9" t="s">
        <v>452</v>
      </c>
      <c r="D85" s="9" t="s">
        <v>510</v>
      </c>
      <c r="E85" s="9" t="s">
        <v>509</v>
      </c>
      <c r="F85" s="9" t="s">
        <v>511</v>
      </c>
      <c r="G85" s="9" t="s">
        <v>56</v>
      </c>
      <c r="H85" s="9" t="s">
        <v>453</v>
      </c>
      <c r="I85" s="9" t="s">
        <v>452</v>
      </c>
      <c r="J85" s="9" t="s">
        <v>67</v>
      </c>
      <c r="K85" s="9"/>
      <c r="L85" s="9" t="s">
        <v>240</v>
      </c>
      <c r="M85" s="24"/>
      <c r="N85" s="29" t="s">
        <v>434</v>
      </c>
      <c r="O85" s="24"/>
      <c r="P85" s="45" t="s">
        <v>765</v>
      </c>
    </row>
    <row r="86" spans="1:16" s="18" customFormat="1" ht="180" x14ac:dyDescent="0.25">
      <c r="A86" s="18">
        <v>83</v>
      </c>
      <c r="B86" s="9" t="s">
        <v>456</v>
      </c>
      <c r="C86" s="9" t="s">
        <v>454</v>
      </c>
      <c r="D86" s="9" t="s">
        <v>455</v>
      </c>
      <c r="E86" s="9" t="s">
        <v>36</v>
      </c>
      <c r="F86" s="9" t="s">
        <v>375</v>
      </c>
      <c r="G86" s="9" t="s">
        <v>56</v>
      </c>
      <c r="H86" s="9" t="s">
        <v>439</v>
      </c>
      <c r="I86" s="9" t="s">
        <v>454</v>
      </c>
      <c r="J86" s="9" t="s">
        <v>29</v>
      </c>
      <c r="K86" s="9" t="s">
        <v>512</v>
      </c>
      <c r="L86" s="9" t="s">
        <v>520</v>
      </c>
      <c r="M86" s="24"/>
      <c r="N86" s="29" t="s">
        <v>434</v>
      </c>
      <c r="O86" s="24"/>
      <c r="P86" s="45" t="s">
        <v>766</v>
      </c>
    </row>
    <row r="87" spans="1:16" s="18" customFormat="1" ht="255" x14ac:dyDescent="0.25">
      <c r="A87" s="18">
        <v>84</v>
      </c>
      <c r="B87" s="9" t="s">
        <v>513</v>
      </c>
      <c r="C87" s="9" t="s">
        <v>277</v>
      </c>
      <c r="D87" s="9" t="s">
        <v>501</v>
      </c>
      <c r="E87" s="9" t="s">
        <v>36</v>
      </c>
      <c r="F87" s="9" t="s">
        <v>458</v>
      </c>
      <c r="G87" s="9" t="s">
        <v>83</v>
      </c>
      <c r="H87" s="9" t="s">
        <v>84</v>
      </c>
      <c r="I87" s="9" t="s">
        <v>275</v>
      </c>
      <c r="J87" s="9" t="s">
        <v>29</v>
      </c>
      <c r="K87" s="9"/>
      <c r="L87" s="9" t="s">
        <v>514</v>
      </c>
      <c r="M87" s="24"/>
      <c r="N87" s="29" t="s">
        <v>434</v>
      </c>
      <c r="O87" s="24"/>
      <c r="P87" s="45" t="s">
        <v>767</v>
      </c>
    </row>
    <row r="88" spans="1:16" s="18" customFormat="1" ht="225" x14ac:dyDescent="0.25">
      <c r="A88" s="18">
        <v>85</v>
      </c>
      <c r="B88" s="9" t="s">
        <v>460</v>
      </c>
      <c r="C88" s="9" t="s">
        <v>457</v>
      </c>
      <c r="D88" s="9" t="s">
        <v>459</v>
      </c>
      <c r="E88" s="9" t="s">
        <v>461</v>
      </c>
      <c r="F88" s="9" t="s">
        <v>375</v>
      </c>
      <c r="G88" s="9" t="s">
        <v>83</v>
      </c>
      <c r="H88" s="9" t="s">
        <v>84</v>
      </c>
      <c r="I88" s="9" t="s">
        <v>457</v>
      </c>
      <c r="J88" s="9" t="s">
        <v>29</v>
      </c>
      <c r="K88" s="9" t="s">
        <v>515</v>
      </c>
      <c r="L88" s="9" t="s">
        <v>43</v>
      </c>
      <c r="M88" s="32"/>
      <c r="N88" s="32" t="s">
        <v>434</v>
      </c>
      <c r="O88" s="32"/>
      <c r="P88" s="45" t="s">
        <v>768</v>
      </c>
    </row>
    <row r="89" spans="1:16" s="18" customFormat="1" ht="165" x14ac:dyDescent="0.25">
      <c r="A89" s="18">
        <v>86</v>
      </c>
      <c r="B89" s="9" t="s">
        <v>150</v>
      </c>
      <c r="C89" s="9" t="s">
        <v>463</v>
      </c>
      <c r="D89" s="9" t="s">
        <v>465</v>
      </c>
      <c r="E89" s="9" t="s">
        <v>466</v>
      </c>
      <c r="F89" s="9" t="s">
        <v>175</v>
      </c>
      <c r="G89" s="9" t="s">
        <v>56</v>
      </c>
      <c r="H89" s="9" t="s">
        <v>497</v>
      </c>
      <c r="I89" s="9" t="s">
        <v>463</v>
      </c>
      <c r="J89" s="9" t="s">
        <v>67</v>
      </c>
      <c r="K89" s="9" t="s">
        <v>464</v>
      </c>
      <c r="L89" s="9" t="s">
        <v>31</v>
      </c>
      <c r="M89" s="32"/>
      <c r="N89" s="32" t="s">
        <v>434</v>
      </c>
      <c r="O89" s="32"/>
      <c r="P89" s="14" t="s">
        <v>496</v>
      </c>
    </row>
    <row r="90" spans="1:16" s="18" customFormat="1" ht="135" x14ac:dyDescent="0.25">
      <c r="A90" s="18">
        <v>87</v>
      </c>
      <c r="B90" s="9" t="s">
        <v>468</v>
      </c>
      <c r="C90" s="9" t="s">
        <v>467</v>
      </c>
      <c r="D90" s="9" t="s">
        <v>473</v>
      </c>
      <c r="E90" s="9" t="s">
        <v>470</v>
      </c>
      <c r="F90" s="9" t="s">
        <v>469</v>
      </c>
      <c r="G90" s="9" t="s">
        <v>38</v>
      </c>
      <c r="H90" s="9" t="s">
        <v>474</v>
      </c>
      <c r="I90" s="9" t="s">
        <v>467</v>
      </c>
      <c r="J90" s="9" t="s">
        <v>385</v>
      </c>
      <c r="K90" s="9" t="s">
        <v>471</v>
      </c>
      <c r="L90" s="9" t="s">
        <v>519</v>
      </c>
      <c r="M90" s="32"/>
      <c r="N90" s="32" t="s">
        <v>434</v>
      </c>
      <c r="O90" s="32"/>
      <c r="P90" s="14" t="s">
        <v>475</v>
      </c>
    </row>
    <row r="91" spans="1:16" s="18" customFormat="1" ht="105" x14ac:dyDescent="0.25">
      <c r="A91" s="18">
        <v>88</v>
      </c>
      <c r="B91" s="9" t="s">
        <v>477</v>
      </c>
      <c r="C91" s="9" t="s">
        <v>476</v>
      </c>
      <c r="D91" s="9" t="s">
        <v>499</v>
      </c>
      <c r="E91" s="9" t="s">
        <v>461</v>
      </c>
      <c r="F91" s="9" t="s">
        <v>175</v>
      </c>
      <c r="G91" s="9" t="s">
        <v>83</v>
      </c>
      <c r="H91" s="9" t="s">
        <v>84</v>
      </c>
      <c r="I91" s="9" t="s">
        <v>476</v>
      </c>
      <c r="J91" s="9" t="s">
        <v>41</v>
      </c>
      <c r="K91" s="9" t="s">
        <v>478</v>
      </c>
      <c r="L91" s="9" t="s">
        <v>518</v>
      </c>
      <c r="M91" s="32"/>
      <c r="N91" s="32" t="s">
        <v>434</v>
      </c>
      <c r="O91" s="32"/>
      <c r="P91" s="14" t="s">
        <v>479</v>
      </c>
    </row>
    <row r="92" spans="1:16" s="18" customFormat="1" ht="105" x14ac:dyDescent="0.25">
      <c r="A92" s="18">
        <v>89</v>
      </c>
      <c r="B92" s="9" t="s">
        <v>487</v>
      </c>
      <c r="C92" s="9" t="s">
        <v>480</v>
      </c>
      <c r="D92" s="9" t="s">
        <v>481</v>
      </c>
      <c r="E92" s="9" t="s">
        <v>36</v>
      </c>
      <c r="F92" s="9" t="s">
        <v>175</v>
      </c>
      <c r="G92" s="9" t="s">
        <v>56</v>
      </c>
      <c r="H92" s="9" t="s">
        <v>482</v>
      </c>
      <c r="I92" s="9" t="s">
        <v>483</v>
      </c>
      <c r="J92" s="9" t="s">
        <v>498</v>
      </c>
      <c r="K92" s="9" t="s">
        <v>484</v>
      </c>
      <c r="L92" s="9" t="s">
        <v>517</v>
      </c>
      <c r="M92" s="32"/>
      <c r="N92" s="32" t="s">
        <v>434</v>
      </c>
      <c r="O92" s="32"/>
      <c r="P92" s="14" t="s">
        <v>485</v>
      </c>
    </row>
    <row r="93" spans="1:16" s="18" customFormat="1" ht="135" x14ac:dyDescent="0.25">
      <c r="A93" s="18">
        <v>90</v>
      </c>
      <c r="B93" s="9" t="s">
        <v>486</v>
      </c>
      <c r="C93" s="9" t="s">
        <v>472</v>
      </c>
      <c r="D93" s="9" t="s">
        <v>500</v>
      </c>
      <c r="E93" s="9" t="s">
        <v>36</v>
      </c>
      <c r="F93" s="9" t="s">
        <v>175</v>
      </c>
      <c r="G93" s="9" t="s">
        <v>83</v>
      </c>
      <c r="H93" s="9" t="s">
        <v>84</v>
      </c>
      <c r="I93" s="9" t="s">
        <v>472</v>
      </c>
      <c r="J93" s="9" t="s">
        <v>29</v>
      </c>
      <c r="K93" s="9" t="s">
        <v>488</v>
      </c>
      <c r="L93" s="9" t="s">
        <v>31</v>
      </c>
      <c r="M93" s="32"/>
      <c r="N93" s="32" t="s">
        <v>434</v>
      </c>
      <c r="O93" s="32"/>
      <c r="P93" s="14" t="s">
        <v>489</v>
      </c>
    </row>
    <row r="94" spans="1:16" s="18" customFormat="1" ht="195" x14ac:dyDescent="0.25">
      <c r="A94" s="18">
        <v>91</v>
      </c>
      <c r="B94" s="9" t="s">
        <v>494</v>
      </c>
      <c r="C94" s="9" t="s">
        <v>490</v>
      </c>
      <c r="D94" s="9" t="s">
        <v>492</v>
      </c>
      <c r="E94" s="9" t="s">
        <v>36</v>
      </c>
      <c r="F94" s="9" t="s">
        <v>175</v>
      </c>
      <c r="G94" s="9" t="s">
        <v>56</v>
      </c>
      <c r="H94" s="9" t="s">
        <v>482</v>
      </c>
      <c r="I94" s="9" t="s">
        <v>490</v>
      </c>
      <c r="J94" s="9" t="s">
        <v>29</v>
      </c>
      <c r="K94" s="9" t="s">
        <v>491</v>
      </c>
      <c r="L94" s="9" t="s">
        <v>516</v>
      </c>
      <c r="M94" s="32"/>
      <c r="N94" s="32" t="s">
        <v>434</v>
      </c>
      <c r="O94" s="32"/>
      <c r="P94" s="14" t="s">
        <v>493</v>
      </c>
    </row>
    <row r="95" spans="1:16" s="18" customFormat="1" ht="225" x14ac:dyDescent="0.25">
      <c r="A95" s="18">
        <v>92</v>
      </c>
      <c r="B95" s="9" t="s">
        <v>599</v>
      </c>
      <c r="C95" s="9" t="s">
        <v>583</v>
      </c>
      <c r="D95" s="9" t="s">
        <v>600</v>
      </c>
      <c r="E95" s="9" t="s">
        <v>47</v>
      </c>
      <c r="F95" s="9" t="s">
        <v>48</v>
      </c>
      <c r="G95" s="9" t="s">
        <v>56</v>
      </c>
      <c r="H95" s="9" t="s">
        <v>601</v>
      </c>
      <c r="I95" s="9"/>
      <c r="J95" s="9"/>
      <c r="K95" s="9" t="s">
        <v>602</v>
      </c>
      <c r="L95" s="31" t="s">
        <v>603</v>
      </c>
      <c r="M95" s="32"/>
      <c r="N95" s="35" t="s">
        <v>462</v>
      </c>
      <c r="O95" s="32"/>
      <c r="P95" s="14" t="s">
        <v>591</v>
      </c>
    </row>
    <row r="96" spans="1:16" s="18" customFormat="1" ht="225" x14ac:dyDescent="0.25">
      <c r="A96" s="18">
        <v>93</v>
      </c>
      <c r="B96" s="9" t="s">
        <v>610</v>
      </c>
      <c r="C96" s="9" t="s">
        <v>584</v>
      </c>
      <c r="D96" s="9" t="s">
        <v>604</v>
      </c>
      <c r="E96" s="9" t="s">
        <v>47</v>
      </c>
      <c r="F96" s="9" t="s">
        <v>605</v>
      </c>
      <c r="G96" s="9" t="s">
        <v>56</v>
      </c>
      <c r="H96" s="9" t="s">
        <v>388</v>
      </c>
      <c r="I96" s="9" t="s">
        <v>607</v>
      </c>
      <c r="J96" s="9" t="s">
        <v>606</v>
      </c>
      <c r="K96" s="9" t="s">
        <v>608</v>
      </c>
      <c r="L96" s="9" t="s">
        <v>609</v>
      </c>
      <c r="M96" s="32"/>
      <c r="N96" s="35" t="s">
        <v>462</v>
      </c>
      <c r="O96" s="32"/>
      <c r="P96" s="14" t="s">
        <v>592</v>
      </c>
    </row>
    <row r="97" spans="1:16" s="18" customFormat="1" ht="270" x14ac:dyDescent="0.25">
      <c r="A97" s="18">
        <v>94</v>
      </c>
      <c r="B97" s="9" t="s">
        <v>614</v>
      </c>
      <c r="C97" s="9" t="s">
        <v>585</v>
      </c>
      <c r="D97" s="9" t="s">
        <v>615</v>
      </c>
      <c r="E97" s="9" t="s">
        <v>47</v>
      </c>
      <c r="F97" s="9" t="s">
        <v>48</v>
      </c>
      <c r="G97" s="9" t="s">
        <v>56</v>
      </c>
      <c r="H97" s="9" t="s">
        <v>613</v>
      </c>
      <c r="I97" s="9" t="s">
        <v>612</v>
      </c>
      <c r="J97" s="9" t="s">
        <v>611</v>
      </c>
      <c r="K97" s="9" t="s">
        <v>616</v>
      </c>
      <c r="L97" s="9" t="s">
        <v>123</v>
      </c>
      <c r="M97" s="32"/>
      <c r="N97" s="35" t="s">
        <v>462</v>
      </c>
      <c r="O97" s="32"/>
      <c r="P97" s="14" t="s">
        <v>593</v>
      </c>
    </row>
    <row r="98" spans="1:16" s="18" customFormat="1" ht="225" x14ac:dyDescent="0.25">
      <c r="A98" s="18">
        <v>95</v>
      </c>
      <c r="B98" s="9" t="s">
        <v>621</v>
      </c>
      <c r="C98" s="9" t="s">
        <v>586</v>
      </c>
      <c r="D98" s="9" t="s">
        <v>617</v>
      </c>
      <c r="E98" s="9" t="s">
        <v>47</v>
      </c>
      <c r="F98" s="9" t="s">
        <v>605</v>
      </c>
      <c r="G98" s="9" t="s">
        <v>26</v>
      </c>
      <c r="H98" s="9" t="s">
        <v>618</v>
      </c>
      <c r="I98" s="9" t="s">
        <v>619</v>
      </c>
      <c r="J98" s="9" t="s">
        <v>67</v>
      </c>
      <c r="K98" s="9" t="s">
        <v>622</v>
      </c>
      <c r="L98" s="9" t="s">
        <v>620</v>
      </c>
      <c r="M98" s="32"/>
      <c r="N98" s="35" t="s">
        <v>462</v>
      </c>
      <c r="O98" s="32"/>
      <c r="P98" s="14" t="s">
        <v>594</v>
      </c>
    </row>
    <row r="99" spans="1:16" s="18" customFormat="1" ht="210" x14ac:dyDescent="0.25">
      <c r="A99" s="18">
        <v>96</v>
      </c>
      <c r="B99" s="9" t="s">
        <v>623</v>
      </c>
      <c r="C99" s="9" t="s">
        <v>587</v>
      </c>
      <c r="D99" s="9" t="s">
        <v>627</v>
      </c>
      <c r="E99" s="9" t="s">
        <v>47</v>
      </c>
      <c r="F99" s="9" t="s">
        <v>647</v>
      </c>
      <c r="G99" s="9" t="s">
        <v>56</v>
      </c>
      <c r="H99" s="9" t="s">
        <v>626</v>
      </c>
      <c r="I99" s="9" t="s">
        <v>624</v>
      </c>
      <c r="J99" s="9" t="s">
        <v>385</v>
      </c>
      <c r="K99" s="9" t="s">
        <v>625</v>
      </c>
      <c r="L99" s="9" t="s">
        <v>123</v>
      </c>
      <c r="M99" s="34"/>
      <c r="N99" s="35" t="s">
        <v>462</v>
      </c>
      <c r="O99" s="34"/>
      <c r="P99" s="14" t="s">
        <v>595</v>
      </c>
    </row>
    <row r="100" spans="1:16" s="18" customFormat="1" ht="255" x14ac:dyDescent="0.25">
      <c r="A100" s="18">
        <v>97</v>
      </c>
      <c r="B100" s="9" t="s">
        <v>629</v>
      </c>
      <c r="C100" s="9" t="s">
        <v>588</v>
      </c>
      <c r="D100" s="9" t="s">
        <v>628</v>
      </c>
      <c r="E100" s="9" t="s">
        <v>47</v>
      </c>
      <c r="F100" s="9" t="s">
        <v>605</v>
      </c>
      <c r="G100" s="9" t="s">
        <v>56</v>
      </c>
      <c r="H100" s="9" t="s">
        <v>630</v>
      </c>
      <c r="I100" s="9" t="s">
        <v>631</v>
      </c>
      <c r="J100" s="9" t="s">
        <v>620</v>
      </c>
      <c r="K100" s="9" t="s">
        <v>632</v>
      </c>
      <c r="L100" s="9" t="s">
        <v>440</v>
      </c>
      <c r="M100" s="34"/>
      <c r="N100" s="35" t="s">
        <v>462</v>
      </c>
      <c r="O100" s="34"/>
      <c r="P100" s="14" t="s">
        <v>596</v>
      </c>
    </row>
    <row r="101" spans="1:16" s="18" customFormat="1" ht="195" x14ac:dyDescent="0.25">
      <c r="A101" s="18">
        <v>98</v>
      </c>
      <c r="B101" s="9" t="s">
        <v>633</v>
      </c>
      <c r="C101" s="9" t="s">
        <v>589</v>
      </c>
      <c r="D101" s="9" t="s">
        <v>634</v>
      </c>
      <c r="E101" s="9" t="s">
        <v>638</v>
      </c>
      <c r="F101" s="9" t="s">
        <v>648</v>
      </c>
      <c r="G101" s="9" t="s">
        <v>56</v>
      </c>
      <c r="H101" s="9" t="s">
        <v>635</v>
      </c>
      <c r="I101" s="9" t="s">
        <v>637</v>
      </c>
      <c r="J101" s="9" t="s">
        <v>636</v>
      </c>
      <c r="K101" s="9" t="s">
        <v>639</v>
      </c>
      <c r="L101" s="9" t="s">
        <v>620</v>
      </c>
      <c r="M101" s="34"/>
      <c r="N101" s="35" t="s">
        <v>462</v>
      </c>
      <c r="O101" s="34"/>
      <c r="P101" s="14" t="s">
        <v>597</v>
      </c>
    </row>
    <row r="102" spans="1:16" s="18" customFormat="1" ht="150" x14ac:dyDescent="0.25">
      <c r="A102" s="18">
        <v>99</v>
      </c>
      <c r="B102" s="9" t="s">
        <v>640</v>
      </c>
      <c r="C102" s="9" t="s">
        <v>590</v>
      </c>
      <c r="D102" s="9" t="s">
        <v>641</v>
      </c>
      <c r="E102" s="9" t="s">
        <v>47</v>
      </c>
      <c r="F102" s="9" t="s">
        <v>605</v>
      </c>
      <c r="G102" s="9" t="s">
        <v>56</v>
      </c>
      <c r="H102" s="9" t="s">
        <v>645</v>
      </c>
      <c r="I102" s="9" t="s">
        <v>642</v>
      </c>
      <c r="J102" s="9" t="s">
        <v>606</v>
      </c>
      <c r="K102" s="31" t="s">
        <v>643</v>
      </c>
      <c r="L102" s="9" t="s">
        <v>644</v>
      </c>
      <c r="M102" s="34"/>
      <c r="N102" s="35" t="s">
        <v>462</v>
      </c>
      <c r="O102" s="34"/>
      <c r="P102" s="14" t="s">
        <v>598</v>
      </c>
    </row>
    <row r="103" spans="1:16" s="18" customFormat="1" ht="165" x14ac:dyDescent="0.25">
      <c r="A103" s="18">
        <v>100</v>
      </c>
      <c r="B103" s="9" t="s">
        <v>649</v>
      </c>
      <c r="C103" s="9" t="s">
        <v>650</v>
      </c>
      <c r="D103" s="9" t="s">
        <v>653</v>
      </c>
      <c r="E103" s="9" t="s">
        <v>36</v>
      </c>
      <c r="F103" s="9" t="s">
        <v>651</v>
      </c>
      <c r="G103" s="9" t="s">
        <v>56</v>
      </c>
      <c r="H103" s="9" t="s">
        <v>652</v>
      </c>
      <c r="I103" s="9" t="s">
        <v>654</v>
      </c>
      <c r="J103" s="9" t="s">
        <v>655</v>
      </c>
      <c r="K103" s="31" t="s">
        <v>650</v>
      </c>
      <c r="L103" s="9" t="s">
        <v>450</v>
      </c>
      <c r="M103" s="36"/>
      <c r="N103" s="35" t="s">
        <v>434</v>
      </c>
      <c r="O103" s="36"/>
      <c r="P103" s="14" t="s">
        <v>656</v>
      </c>
    </row>
    <row r="104" spans="1:16" s="18" customFormat="1" ht="210" x14ac:dyDescent="0.25">
      <c r="A104" s="18">
        <v>101</v>
      </c>
      <c r="B104" s="9" t="s">
        <v>661</v>
      </c>
      <c r="C104" s="9" t="s">
        <v>660</v>
      </c>
      <c r="D104" s="9" t="s">
        <v>662</v>
      </c>
      <c r="E104" s="9" t="s">
        <v>36</v>
      </c>
      <c r="F104" s="9" t="s">
        <v>651</v>
      </c>
      <c r="G104" s="9" t="s">
        <v>38</v>
      </c>
      <c r="H104" s="9" t="s">
        <v>657</v>
      </c>
      <c r="I104" s="9" t="s">
        <v>749</v>
      </c>
      <c r="J104" s="9" t="s">
        <v>663</v>
      </c>
      <c r="K104" s="31" t="s">
        <v>658</v>
      </c>
      <c r="L104" s="9" t="s">
        <v>43</v>
      </c>
      <c r="M104" s="36"/>
      <c r="N104" s="35" t="s">
        <v>434</v>
      </c>
      <c r="O104" s="36"/>
      <c r="P104" s="14" t="s">
        <v>659</v>
      </c>
    </row>
    <row r="105" spans="1:16" s="18" customFormat="1" ht="195" x14ac:dyDescent="0.25">
      <c r="A105" s="18">
        <v>102</v>
      </c>
      <c r="B105" s="9" t="s">
        <v>669</v>
      </c>
      <c r="C105" s="9" t="s">
        <v>664</v>
      </c>
      <c r="D105" s="9" t="s">
        <v>668</v>
      </c>
      <c r="E105" s="9" t="s">
        <v>36</v>
      </c>
      <c r="F105" s="9" t="s">
        <v>651</v>
      </c>
      <c r="G105" s="9" t="s">
        <v>56</v>
      </c>
      <c r="H105" s="9" t="s">
        <v>665</v>
      </c>
      <c r="I105" s="9" t="s">
        <v>666</v>
      </c>
      <c r="J105" s="9" t="s">
        <v>67</v>
      </c>
      <c r="K105" s="31" t="s">
        <v>664</v>
      </c>
      <c r="L105" s="9" t="s">
        <v>43</v>
      </c>
      <c r="M105" s="36"/>
      <c r="N105" s="35" t="s">
        <v>434</v>
      </c>
      <c r="O105" s="36"/>
      <c r="P105" s="14" t="s">
        <v>667</v>
      </c>
    </row>
    <row r="106" spans="1:16" s="18" customFormat="1" ht="240" x14ac:dyDescent="0.25">
      <c r="A106" s="18">
        <v>103</v>
      </c>
      <c r="B106" s="9" t="s">
        <v>670</v>
      </c>
      <c r="C106" s="9" t="s">
        <v>671</v>
      </c>
      <c r="D106" s="9" t="s">
        <v>718</v>
      </c>
      <c r="E106" s="9" t="s">
        <v>36</v>
      </c>
      <c r="F106" s="9" t="s">
        <v>651</v>
      </c>
      <c r="G106" s="9" t="s">
        <v>38</v>
      </c>
      <c r="H106" s="9" t="s">
        <v>673</v>
      </c>
      <c r="I106" s="9" t="s">
        <v>674</v>
      </c>
      <c r="J106" s="9" t="s">
        <v>675</v>
      </c>
      <c r="K106" s="31" t="s">
        <v>671</v>
      </c>
      <c r="L106" s="9" t="s">
        <v>43</v>
      </c>
      <c r="M106" s="36"/>
      <c r="N106" s="35" t="s">
        <v>434</v>
      </c>
      <c r="O106" s="36"/>
      <c r="P106" s="14" t="s">
        <v>672</v>
      </c>
    </row>
    <row r="107" spans="1:16" s="18" customFormat="1" ht="180" x14ac:dyDescent="0.25">
      <c r="A107" s="18">
        <v>104</v>
      </c>
      <c r="B107" s="9" t="s">
        <v>679</v>
      </c>
      <c r="C107" s="9" t="s">
        <v>680</v>
      </c>
      <c r="D107" s="9" t="s">
        <v>681</v>
      </c>
      <c r="E107" s="9" t="s">
        <v>36</v>
      </c>
      <c r="F107" s="9" t="s">
        <v>651</v>
      </c>
      <c r="G107" s="9" t="s">
        <v>83</v>
      </c>
      <c r="H107" s="9" t="s">
        <v>84</v>
      </c>
      <c r="I107" s="9" t="s">
        <v>682</v>
      </c>
      <c r="J107" s="9"/>
      <c r="K107" s="31" t="s">
        <v>677</v>
      </c>
      <c r="L107" s="9" t="s">
        <v>678</v>
      </c>
      <c r="M107" s="36"/>
      <c r="N107" s="35" t="s">
        <v>434</v>
      </c>
      <c r="O107" s="36"/>
      <c r="P107" s="14" t="s">
        <v>676</v>
      </c>
    </row>
    <row r="108" spans="1:16" s="18" customFormat="1" ht="225" x14ac:dyDescent="0.25">
      <c r="A108" s="18">
        <v>105</v>
      </c>
      <c r="B108" s="9" t="s">
        <v>745</v>
      </c>
      <c r="C108" s="9" t="s">
        <v>746</v>
      </c>
      <c r="D108" s="9" t="s">
        <v>744</v>
      </c>
      <c r="E108" s="9" t="s">
        <v>36</v>
      </c>
      <c r="F108" s="9" t="s">
        <v>375</v>
      </c>
      <c r="G108" s="9" t="s">
        <v>56</v>
      </c>
      <c r="H108" s="9" t="s">
        <v>732</v>
      </c>
      <c r="I108" s="9" t="s">
        <v>747</v>
      </c>
      <c r="J108" s="9" t="s">
        <v>748</v>
      </c>
      <c r="K108" s="31" t="s">
        <v>760</v>
      </c>
      <c r="L108" s="9" t="s">
        <v>759</v>
      </c>
      <c r="M108" s="36"/>
      <c r="N108" s="35" t="s">
        <v>434</v>
      </c>
      <c r="O108" s="36"/>
      <c r="P108" s="14" t="s">
        <v>695</v>
      </c>
    </row>
    <row r="109" spans="1:16" s="18" customFormat="1" ht="240" x14ac:dyDescent="0.25">
      <c r="A109" s="18">
        <v>106</v>
      </c>
      <c r="B109" s="9" t="s">
        <v>691</v>
      </c>
      <c r="C109" s="9" t="s">
        <v>683</v>
      </c>
      <c r="D109" s="9" t="s">
        <v>692</v>
      </c>
      <c r="E109" s="9" t="s">
        <v>466</v>
      </c>
      <c r="F109" s="9" t="s">
        <v>175</v>
      </c>
      <c r="G109" s="9" t="s">
        <v>83</v>
      </c>
      <c r="H109" s="9" t="s">
        <v>84</v>
      </c>
      <c r="I109" s="9" t="s">
        <v>683</v>
      </c>
      <c r="J109" s="9" t="s">
        <v>636</v>
      </c>
      <c r="K109" s="31"/>
      <c r="L109" s="31" t="s">
        <v>693</v>
      </c>
      <c r="M109" s="36"/>
      <c r="N109" s="35" t="s">
        <v>434</v>
      </c>
      <c r="O109" s="36"/>
      <c r="P109" s="14" t="s">
        <v>694</v>
      </c>
    </row>
    <row r="110" spans="1:16" s="18" customFormat="1" ht="180" x14ac:dyDescent="0.25">
      <c r="A110" s="18">
        <v>108</v>
      </c>
      <c r="B110" s="9" t="s">
        <v>700</v>
      </c>
      <c r="C110" s="9" t="s">
        <v>696</v>
      </c>
      <c r="D110" s="9" t="s">
        <v>719</v>
      </c>
      <c r="E110" s="9" t="s">
        <v>36</v>
      </c>
      <c r="F110" s="9" t="s">
        <v>699</v>
      </c>
      <c r="G110" s="9" t="s">
        <v>83</v>
      </c>
      <c r="H110" s="9" t="s">
        <v>84</v>
      </c>
      <c r="I110" s="9" t="s">
        <v>696</v>
      </c>
      <c r="J110" s="9" t="s">
        <v>385</v>
      </c>
      <c r="K110" s="31" t="s">
        <v>698</v>
      </c>
      <c r="L110" s="9" t="s">
        <v>123</v>
      </c>
      <c r="M110" s="36"/>
      <c r="N110" s="35" t="s">
        <v>434</v>
      </c>
      <c r="O110" s="36"/>
      <c r="P110" s="14" t="s">
        <v>701</v>
      </c>
    </row>
    <row r="111" spans="1:16" s="18" customFormat="1" ht="165" x14ac:dyDescent="0.25">
      <c r="A111" s="18">
        <v>109</v>
      </c>
      <c r="B111" s="9" t="s">
        <v>703</v>
      </c>
      <c r="C111" s="9" t="s">
        <v>684</v>
      </c>
      <c r="D111" s="9" t="s">
        <v>720</v>
      </c>
      <c r="E111" s="9" t="s">
        <v>36</v>
      </c>
      <c r="F111" s="9" t="s">
        <v>175</v>
      </c>
      <c r="G111" s="9" t="s">
        <v>56</v>
      </c>
      <c r="H111" s="9" t="s">
        <v>702</v>
      </c>
      <c r="I111" s="9" t="s">
        <v>684</v>
      </c>
      <c r="J111" s="9" t="s">
        <v>67</v>
      </c>
      <c r="K111" s="31"/>
      <c r="L111" s="9" t="s">
        <v>693</v>
      </c>
      <c r="M111" s="36"/>
      <c r="N111" s="35" t="s">
        <v>434</v>
      </c>
      <c r="O111" s="36"/>
      <c r="P111" s="14" t="s">
        <v>704</v>
      </c>
    </row>
    <row r="112" spans="1:16" s="18" customFormat="1" ht="300" x14ac:dyDescent="0.25">
      <c r="A112" s="18">
        <v>110</v>
      </c>
      <c r="B112" s="9" t="s">
        <v>750</v>
      </c>
      <c r="C112" s="9" t="s">
        <v>705</v>
      </c>
      <c r="D112" s="9" t="s">
        <v>721</v>
      </c>
      <c r="E112" s="9" t="s">
        <v>36</v>
      </c>
      <c r="F112" s="9" t="s">
        <v>699</v>
      </c>
      <c r="G112" s="39" t="s">
        <v>38</v>
      </c>
      <c r="H112" s="39" t="s">
        <v>657</v>
      </c>
      <c r="I112" s="9" t="s">
        <v>697</v>
      </c>
      <c r="J112" s="9" t="s">
        <v>636</v>
      </c>
      <c r="K112" s="9" t="s">
        <v>752</v>
      </c>
      <c r="L112" s="9" t="s">
        <v>751</v>
      </c>
      <c r="M112" s="36"/>
      <c r="N112" s="35" t="s">
        <v>434</v>
      </c>
      <c r="O112" s="36"/>
      <c r="P112" s="14" t="s">
        <v>709</v>
      </c>
    </row>
    <row r="113" spans="1:16" s="18" customFormat="1" ht="240" x14ac:dyDescent="0.25">
      <c r="A113" s="18">
        <v>111</v>
      </c>
      <c r="B113" s="9" t="s">
        <v>706</v>
      </c>
      <c r="C113" s="9" t="s">
        <v>685</v>
      </c>
      <c r="D113" s="9" t="s">
        <v>708</v>
      </c>
      <c r="E113" s="9" t="s">
        <v>36</v>
      </c>
      <c r="F113" s="9" t="s">
        <v>458</v>
      </c>
      <c r="G113" s="9" t="s">
        <v>83</v>
      </c>
      <c r="H113" s="9" t="s">
        <v>84</v>
      </c>
      <c r="I113" s="9" t="s">
        <v>685</v>
      </c>
      <c r="J113" s="9" t="s">
        <v>385</v>
      </c>
      <c r="K113" s="31" t="s">
        <v>707</v>
      </c>
      <c r="L113" s="9" t="s">
        <v>693</v>
      </c>
      <c r="M113" s="36"/>
      <c r="N113" s="35" t="s">
        <v>434</v>
      </c>
      <c r="O113" s="36"/>
      <c r="P113" s="14" t="s">
        <v>710</v>
      </c>
    </row>
    <row r="114" spans="1:16" s="18" customFormat="1" ht="225" x14ac:dyDescent="0.25">
      <c r="A114" s="18">
        <v>112</v>
      </c>
      <c r="B114" s="9" t="s">
        <v>756</v>
      </c>
      <c r="C114" s="33" t="s">
        <v>686</v>
      </c>
      <c r="D114" s="9" t="s">
        <v>724</v>
      </c>
      <c r="E114" s="9" t="s">
        <v>36</v>
      </c>
      <c r="F114" s="9" t="s">
        <v>375</v>
      </c>
      <c r="G114" s="9" t="s">
        <v>38</v>
      </c>
      <c r="H114" s="9" t="s">
        <v>757</v>
      </c>
      <c r="I114" s="9" t="s">
        <v>723</v>
      </c>
      <c r="J114" s="9" t="s">
        <v>722</v>
      </c>
      <c r="K114" s="31"/>
      <c r="L114" s="9" t="s">
        <v>693</v>
      </c>
      <c r="M114" s="36"/>
      <c r="N114" s="35" t="s">
        <v>434</v>
      </c>
      <c r="O114" s="36"/>
      <c r="P114" s="14" t="s">
        <v>711</v>
      </c>
    </row>
    <row r="115" spans="1:16" s="18" customFormat="1" ht="285" x14ac:dyDescent="0.25">
      <c r="A115" s="18">
        <v>113</v>
      </c>
      <c r="B115" s="9" t="s">
        <v>726</v>
      </c>
      <c r="C115" s="9" t="s">
        <v>687</v>
      </c>
      <c r="D115" s="9" t="s">
        <v>753</v>
      </c>
      <c r="E115" s="9" t="s">
        <v>36</v>
      </c>
      <c r="F115" s="9" t="s">
        <v>175</v>
      </c>
      <c r="G115" s="9" t="s">
        <v>38</v>
      </c>
      <c r="H115" s="9" t="s">
        <v>657</v>
      </c>
      <c r="I115" s="9" t="s">
        <v>275</v>
      </c>
      <c r="J115" s="9" t="s">
        <v>636</v>
      </c>
      <c r="K115" s="31" t="s">
        <v>725</v>
      </c>
      <c r="L115" s="9" t="s">
        <v>758</v>
      </c>
      <c r="M115" s="36"/>
      <c r="N115" s="35" t="s">
        <v>434</v>
      </c>
      <c r="O115" s="36"/>
      <c r="P115" s="14" t="s">
        <v>712</v>
      </c>
    </row>
    <row r="116" spans="1:16" s="18" customFormat="1" ht="270" x14ac:dyDescent="0.25">
      <c r="A116" s="18">
        <v>114</v>
      </c>
      <c r="B116" s="9" t="s">
        <v>727</v>
      </c>
      <c r="C116" s="9" t="s">
        <v>688</v>
      </c>
      <c r="D116" s="9" t="s">
        <v>754</v>
      </c>
      <c r="E116" s="9" t="s">
        <v>36</v>
      </c>
      <c r="F116" s="9" t="s">
        <v>375</v>
      </c>
      <c r="G116" s="9" t="s">
        <v>26</v>
      </c>
      <c r="H116" s="9" t="s">
        <v>728</v>
      </c>
      <c r="I116" s="9" t="s">
        <v>688</v>
      </c>
      <c r="J116" s="9" t="s">
        <v>636</v>
      </c>
      <c r="K116" s="31" t="s">
        <v>737</v>
      </c>
      <c r="L116" s="9" t="s">
        <v>729</v>
      </c>
      <c r="M116" s="36"/>
      <c r="N116" s="35" t="s">
        <v>434</v>
      </c>
      <c r="O116" s="36"/>
      <c r="P116" s="14" t="s">
        <v>713</v>
      </c>
    </row>
    <row r="117" spans="1:16" s="18" customFormat="1" ht="120" x14ac:dyDescent="0.25">
      <c r="A117" s="18">
        <v>115</v>
      </c>
      <c r="B117" s="9" t="s">
        <v>734</v>
      </c>
      <c r="C117" s="9" t="s">
        <v>733</v>
      </c>
      <c r="D117" s="9" t="s">
        <v>731</v>
      </c>
      <c r="E117" s="9" t="s">
        <v>36</v>
      </c>
      <c r="F117" s="9" t="s">
        <v>730</v>
      </c>
      <c r="G117" s="9" t="s">
        <v>56</v>
      </c>
      <c r="H117" s="9" t="s">
        <v>732</v>
      </c>
      <c r="I117" s="9" t="s">
        <v>689</v>
      </c>
      <c r="J117" s="9" t="s">
        <v>67</v>
      </c>
      <c r="K117" s="31"/>
      <c r="L117" s="31" t="s">
        <v>693</v>
      </c>
      <c r="M117" s="36"/>
      <c r="N117" s="35" t="s">
        <v>434</v>
      </c>
      <c r="O117" s="36"/>
      <c r="P117" s="14" t="s">
        <v>714</v>
      </c>
    </row>
    <row r="118" spans="1:16" s="18" customFormat="1" ht="240" x14ac:dyDescent="0.25">
      <c r="A118" s="18">
        <v>116</v>
      </c>
      <c r="B118" s="9" t="s">
        <v>44</v>
      </c>
      <c r="C118" s="9" t="s">
        <v>717</v>
      </c>
      <c r="D118" s="9" t="s">
        <v>755</v>
      </c>
      <c r="E118" s="9" t="s">
        <v>36</v>
      </c>
      <c r="F118" s="9" t="s">
        <v>651</v>
      </c>
      <c r="G118" s="9" t="s">
        <v>38</v>
      </c>
      <c r="H118" s="9" t="s">
        <v>657</v>
      </c>
      <c r="I118" s="9" t="s">
        <v>717</v>
      </c>
      <c r="J118" s="9" t="s">
        <v>67</v>
      </c>
      <c r="K118" s="31" t="s">
        <v>735</v>
      </c>
      <c r="L118" s="9" t="s">
        <v>736</v>
      </c>
      <c r="M118" s="36"/>
      <c r="N118" s="35" t="s">
        <v>434</v>
      </c>
      <c r="O118" s="36"/>
      <c r="P118" s="14" t="s">
        <v>715</v>
      </c>
    </row>
    <row r="119" spans="1:16" s="18" customFormat="1" ht="225" customHeight="1" x14ac:dyDescent="0.25">
      <c r="A119" s="18">
        <v>117</v>
      </c>
      <c r="B119" s="9" t="s">
        <v>740</v>
      </c>
      <c r="C119" s="9" t="s">
        <v>690</v>
      </c>
      <c r="D119" s="9" t="s">
        <v>741</v>
      </c>
      <c r="E119" s="9" t="s">
        <v>738</v>
      </c>
      <c r="F119" s="9" t="s">
        <v>739</v>
      </c>
      <c r="G119" s="9" t="s">
        <v>38</v>
      </c>
      <c r="H119" s="9" t="s">
        <v>657</v>
      </c>
      <c r="I119" s="9" t="s">
        <v>121</v>
      </c>
      <c r="J119" s="9" t="s">
        <v>636</v>
      </c>
      <c r="K119" s="31" t="s">
        <v>742</v>
      </c>
      <c r="L119" s="9" t="s">
        <v>743</v>
      </c>
      <c r="M119" s="36"/>
      <c r="N119" s="35" t="s">
        <v>434</v>
      </c>
      <c r="O119" s="36"/>
      <c r="P119" s="14" t="s">
        <v>716</v>
      </c>
    </row>
    <row r="120" spans="1:16" s="7" customFormat="1" x14ac:dyDescent="0.25">
      <c r="B120" s="26"/>
      <c r="C120" s="26"/>
      <c r="D120" s="26"/>
      <c r="E120" s="26"/>
      <c r="F120" s="26"/>
      <c r="G120" s="26"/>
      <c r="H120" s="26"/>
      <c r="I120" s="26"/>
      <c r="J120" s="26"/>
      <c r="K120" s="37"/>
      <c r="L120" s="26"/>
      <c r="M120" s="27"/>
      <c r="N120" s="38"/>
      <c r="O120" s="27"/>
      <c r="P120" s="28"/>
    </row>
    <row r="121" spans="1:16" customFormat="1" ht="240" customHeight="1" x14ac:dyDescent="0.25">
      <c r="B121" s="40" t="s">
        <v>546</v>
      </c>
      <c r="C121" s="40"/>
      <c r="D121" s="40"/>
      <c r="E121" s="1"/>
      <c r="F121" s="1"/>
      <c r="G121" s="1"/>
      <c r="H121" s="1"/>
      <c r="I121" s="1"/>
      <c r="J121" s="1"/>
      <c r="K121" s="1"/>
      <c r="L121" s="1"/>
      <c r="M121" s="2"/>
      <c r="N121" s="2"/>
      <c r="O121" s="2"/>
    </row>
    <row r="122" spans="1:16" s="12" customFormat="1" x14ac:dyDescent="0.25">
      <c r="P122" s="21"/>
    </row>
    <row r="123" spans="1:16" s="12" customFormat="1" x14ac:dyDescent="0.25">
      <c r="P123" s="21"/>
    </row>
    <row r="124" spans="1:16" s="12" customFormat="1" x14ac:dyDescent="0.25">
      <c r="P124" s="21"/>
    </row>
    <row r="125" spans="1:16" s="12" customFormat="1" x14ac:dyDescent="0.25">
      <c r="P125" s="21"/>
    </row>
    <row r="126" spans="1:16" s="12" customFormat="1" x14ac:dyDescent="0.25">
      <c r="P126" s="21"/>
    </row>
    <row r="127" spans="1:16" s="12" customFormat="1" x14ac:dyDescent="0.25">
      <c r="P127" s="21"/>
    </row>
    <row r="128" spans="1:16" s="12" customFormat="1" x14ac:dyDescent="0.25">
      <c r="P128" s="21"/>
    </row>
    <row r="129" spans="16:16" s="12" customFormat="1" x14ac:dyDescent="0.25">
      <c r="P129" s="21"/>
    </row>
    <row r="130" spans="16:16" s="12" customFormat="1" x14ac:dyDescent="0.25">
      <c r="P130" s="21"/>
    </row>
    <row r="131" spans="16:16" s="12" customFormat="1" x14ac:dyDescent="0.25">
      <c r="P131" s="21"/>
    </row>
    <row r="132" spans="16:16" s="12" customFormat="1" x14ac:dyDescent="0.25">
      <c r="P132" s="21"/>
    </row>
    <row r="133" spans="16:16" s="12" customFormat="1" x14ac:dyDescent="0.25">
      <c r="P133" s="21"/>
    </row>
    <row r="134" spans="16:16" s="12" customFormat="1" x14ac:dyDescent="0.25">
      <c r="P134" s="21"/>
    </row>
    <row r="135" spans="16:16" s="12" customFormat="1" x14ac:dyDescent="0.25">
      <c r="P135" s="21"/>
    </row>
    <row r="136" spans="16:16" s="12" customFormat="1" x14ac:dyDescent="0.25">
      <c r="P136" s="21"/>
    </row>
    <row r="137" spans="16:16" s="12" customFormat="1" x14ac:dyDescent="0.25">
      <c r="P137" s="21"/>
    </row>
    <row r="138" spans="16:16" s="12" customFormat="1" x14ac:dyDescent="0.25">
      <c r="P138" s="21"/>
    </row>
    <row r="139" spans="16:16" s="12" customFormat="1" x14ac:dyDescent="0.25">
      <c r="P139" s="21"/>
    </row>
    <row r="140" spans="16:16" s="12" customFormat="1" x14ac:dyDescent="0.25">
      <c r="P140" s="21"/>
    </row>
    <row r="141" spans="16:16" s="12" customFormat="1" x14ac:dyDescent="0.25">
      <c r="P141" s="21"/>
    </row>
    <row r="142" spans="16:16" s="12" customFormat="1" x14ac:dyDescent="0.25">
      <c r="P142" s="21"/>
    </row>
    <row r="143" spans="16:16" s="12" customFormat="1" x14ac:dyDescent="0.25">
      <c r="P143" s="21"/>
    </row>
    <row r="144" spans="16:16" s="12" customFormat="1" x14ac:dyDescent="0.25">
      <c r="P144" s="21"/>
    </row>
    <row r="145" spans="16:16" s="12" customFormat="1" x14ac:dyDescent="0.25">
      <c r="P145" s="21"/>
    </row>
    <row r="146" spans="16:16" s="12" customFormat="1" x14ac:dyDescent="0.25">
      <c r="P146" s="21"/>
    </row>
    <row r="147" spans="16:16" s="12" customFormat="1" x14ac:dyDescent="0.25">
      <c r="P147" s="21"/>
    </row>
    <row r="148" spans="16:16" s="12" customFormat="1" x14ac:dyDescent="0.25">
      <c r="P148" s="21"/>
    </row>
    <row r="149" spans="16:16" s="12" customFormat="1" x14ac:dyDescent="0.25">
      <c r="P149" s="21"/>
    </row>
    <row r="150" spans="16:16" s="12" customFormat="1" x14ac:dyDescent="0.25">
      <c r="P150" s="21"/>
    </row>
    <row r="151" spans="16:16" s="12" customFormat="1" x14ac:dyDescent="0.25">
      <c r="P151" s="21"/>
    </row>
    <row r="152" spans="16:16" s="12" customFormat="1" x14ac:dyDescent="0.25">
      <c r="P152" s="21"/>
    </row>
    <row r="153" spans="16:16" s="12" customFormat="1" x14ac:dyDescent="0.25">
      <c r="P153" s="21"/>
    </row>
    <row r="154" spans="16:16" s="12" customFormat="1" x14ac:dyDescent="0.25">
      <c r="P154" s="21"/>
    </row>
    <row r="155" spans="16:16" s="12" customFormat="1" x14ac:dyDescent="0.25">
      <c r="P155" s="21"/>
    </row>
    <row r="156" spans="16:16" s="12" customFormat="1" x14ac:dyDescent="0.25">
      <c r="P156" s="21"/>
    </row>
    <row r="157" spans="16:16" s="12" customFormat="1" x14ac:dyDescent="0.25">
      <c r="P157" s="21"/>
    </row>
    <row r="158" spans="16:16" s="12" customFormat="1" x14ac:dyDescent="0.25">
      <c r="P158" s="21"/>
    </row>
    <row r="159" spans="16:16" s="12" customFormat="1" x14ac:dyDescent="0.25">
      <c r="P159" s="21"/>
    </row>
    <row r="160" spans="16:16" s="12" customFormat="1" x14ac:dyDescent="0.25">
      <c r="P160" s="21"/>
    </row>
    <row r="161" spans="16:16" s="12" customFormat="1" x14ac:dyDescent="0.25">
      <c r="P161" s="21"/>
    </row>
    <row r="162" spans="16:16" s="12" customFormat="1" x14ac:dyDescent="0.25">
      <c r="P162" s="21"/>
    </row>
    <row r="163" spans="16:16" s="12" customFormat="1" x14ac:dyDescent="0.25">
      <c r="P163" s="21"/>
    </row>
    <row r="164" spans="16:16" s="12" customFormat="1" x14ac:dyDescent="0.25">
      <c r="P164" s="21"/>
    </row>
    <row r="165" spans="16:16" s="12" customFormat="1" x14ac:dyDescent="0.25">
      <c r="P165" s="21"/>
    </row>
    <row r="166" spans="16:16" s="12" customFormat="1" x14ac:dyDescent="0.25">
      <c r="P166" s="21"/>
    </row>
  </sheetData>
  <sheetProtection algorithmName="SHA-512" hashValue="mervI9kYWxdMNsfp/Rl7hNz1DFuTZ4Hslzsv0xwnAEr9X0Lm7/3GejaT6serrOEn0xIcUtgdq8DjiXYZCUGOpQ==" saltValue="tD+y9rzzavJMQ/5pM356xg==" spinCount="100000" sheet="1" formatColumns="0" sort="0" autoFilter="0"/>
  <autoFilter ref="A3:P121" xr:uid="{67677FDE-677E-410C-B4EA-35405F31E163}"/>
  <mergeCells count="8">
    <mergeCell ref="B121:D121"/>
    <mergeCell ref="A1:O1"/>
    <mergeCell ref="B2:C2"/>
    <mergeCell ref="E2:F2"/>
    <mergeCell ref="G2:H2"/>
    <mergeCell ref="I2:J2"/>
    <mergeCell ref="K2:L2"/>
    <mergeCell ref="M2:O2"/>
  </mergeCells>
  <hyperlinks>
    <hyperlink ref="P28" r:id="rId1" xr:uid="{0B9F1F41-7ADD-43A2-9974-4951ADAA8344}"/>
    <hyperlink ref="P35" r:id="rId2" xr:uid="{3ABF63D6-110A-4C8A-A153-625B24656D13}"/>
    <hyperlink ref="P37" r:id="rId3" xr:uid="{539DF29C-E9A6-418B-8DF5-665B306EFBE3}"/>
    <hyperlink ref="P38" r:id="rId4" display="http://www.lelabo-partenariats.org/ressources/repertoires-des-partenariats/partenariat-sew-usocome-siel-bleu/" xr:uid="{FD2AA662-8C46-42FA-9FC3-51462D088A9C}"/>
    <hyperlink ref="P40" r:id="rId5" xr:uid="{1E4703AD-239B-41D4-B728-F7517DC09269}"/>
    <hyperlink ref="P43" r:id="rId6" display="https://www.ag2rlamondiale.fr/archives/2018-novembre/fonds-d-innovation-ag2r-la-mondiale-decouvrez-les-5-enseignements" xr:uid="{672D1E7C-F1A8-45C0-BB80-6678A19593D9}"/>
    <hyperlink ref="P44" r:id="rId7" display="https://www.ag2rlamondiale.fr/archives/2018-novembre/fonds-d-innovation-ag2r-la-mondiale-decouvrez-les-5-enseignements" xr:uid="{42077FFF-7225-438B-B330-D2EE74F70CC5}"/>
    <hyperlink ref="P45" r:id="rId8" display="https://www.ag2rlamondiale.fr/archives/2018-novembre/fonds-d-innovation-ag2r-la-mondiale-decouvrez-les-5-enseignements" xr:uid="{50CAC007-3C3E-4ED3-8F4D-F6DCCA83CD5B}"/>
    <hyperlink ref="P46" r:id="rId9" display="https://www.ag2rlamondiale.fr/archives/2018-novembre/fonds-d-innovation-ag2r-la-mondiale-decouvrez-les-5-enseignements" xr:uid="{AAF6FAB8-DACA-4A32-83D6-CAF2B0CDD9F5}"/>
    <hyperlink ref="P47" r:id="rId10" display="https://www.ag2rlamondiale.fr/archives/2018-novembre/fonds-d-innovation-ag2r-la-mondiale-decouvrez-les-5-enseignements" xr:uid="{18366AD7-59AF-4560-9F99-20455A9D74B3}"/>
    <hyperlink ref="M14" r:id="rId11" xr:uid="{010490D1-BE9C-451A-9AEF-77CF82A9E512}"/>
    <hyperlink ref="P14" r:id="rId12" display="Banque de cas de l'Observatoire national des partenariats - ORSE/Le RAMEAU - 2012                                                                                         " xr:uid="{D5F4701F-3F78-4DAF-866C-71424423D7F1}"/>
    <hyperlink ref="P9" r:id="rId13" xr:uid="{1EC44137-716F-49C8-966E-F46FEBD8C1ED}"/>
    <hyperlink ref="P16" r:id="rId14" xr:uid="{B12B4916-94F0-4903-9A4F-7D8585DDB1C7}"/>
    <hyperlink ref="P4" r:id="rId15" xr:uid="{F9EF3FD1-C013-427B-820C-0AACE5AAF3D9}"/>
    <hyperlink ref="P15" r:id="rId16" xr:uid="{D0C6C294-908F-46A1-939A-3A67FBF265A3}"/>
    <hyperlink ref="P11" r:id="rId17" xr:uid="{86727769-F7EC-4A5B-93B2-D32907A4D8D0}"/>
    <hyperlink ref="M10" r:id="rId18" xr:uid="{57F83E75-F8B0-4CBA-9721-7B66F22B58D1}"/>
    <hyperlink ref="P10" r:id="rId19" xr:uid="{02C05510-AA38-4E09-8973-AA3EFCE18020}"/>
    <hyperlink ref="P12" r:id="rId20" xr:uid="{8FEF2B17-85AC-458D-9DDF-847E336A2A58}"/>
    <hyperlink ref="P7" r:id="rId21" xr:uid="{6CA26232-8E47-4592-A5A0-FECE97E92204}"/>
    <hyperlink ref="M8" r:id="rId22" xr:uid="{C46A2056-4DEA-4EA2-A631-D218222AFD73}"/>
    <hyperlink ref="P8" r:id="rId23" display="Banque de cas de l'Observatoire national des partenariats - ORSE/Le RAMEAU - 2012                                                             " xr:uid="{F8731813-8126-40B8-9BB9-69DC2D7B78E3}"/>
    <hyperlink ref="P6" r:id="rId24" xr:uid="{C9BBF0CF-405C-4DD7-88C8-90CB73505A10}"/>
    <hyperlink ref="P13" r:id="rId25" xr:uid="{DDB003A6-0F4B-41F2-80D9-8FEBFA115CC1}"/>
    <hyperlink ref="P5" r:id="rId26" xr:uid="{3CCA5EDD-15DE-420F-9397-B85E136E1C57}"/>
    <hyperlink ref="P19" r:id="rId27" xr:uid="{3BA4088F-AB40-4054-9074-2A2441EE82FE}"/>
    <hyperlink ref="P17" r:id="rId28" xr:uid="{854413A3-5D35-4300-9DA9-6B704A07115E}"/>
    <hyperlink ref="P18" r:id="rId29" xr:uid="{EBD5F95A-834C-4C0F-80A1-8FC6F1D8E9F0}"/>
    <hyperlink ref="P20" r:id="rId30" xr:uid="{960A2693-66A1-4370-A0E2-55E848591F3C}"/>
    <hyperlink ref="P22" r:id="rId31" xr:uid="{E9CB6E1C-4BDD-4F3F-A5AC-CAAF6E0380E2}"/>
    <hyperlink ref="P21" r:id="rId32" xr:uid="{2E5B0109-448B-41F8-BA83-9C4558AC1218}"/>
    <hyperlink ref="P27" r:id="rId33" xr:uid="{B6AEFE25-57DD-4C27-868C-3E36A5DFB24B}"/>
    <hyperlink ref="P26" r:id="rId34" xr:uid="{61E60E7B-D980-4F55-A942-7B0EF7EC2624}"/>
    <hyperlink ref="P24" r:id="rId35" xr:uid="{D0B86FD3-D8AE-4E16-968D-9FBD509A594A}"/>
    <hyperlink ref="P25" r:id="rId36" xr:uid="{0D8C7D91-3618-47E2-B16D-54534BAB5AF7}"/>
    <hyperlink ref="P23" r:id="rId37" xr:uid="{F66A480A-0864-4690-A7F1-5EFFA9B41E61}"/>
    <hyperlink ref="P48:P56" r:id="rId38" display="http://observatoire-des-partenariats.fr/wp-content/uploads/2019/10/brochure_projet_A4_horizontal_VF-interactif-2.pdf" xr:uid="{A5993EA9-C589-400D-B58C-8B9EDA41BB07}"/>
    <hyperlink ref="P29" r:id="rId39" display="Regards croisés de partenariats (Labo des partenariats Alsace)" xr:uid="{284F45DF-5D4E-4CD9-82DD-A292D74EC295}"/>
    <hyperlink ref="P41" r:id="rId40" display="https://www.lelabo-partenariats.org/ressources/repertoires-des-partenariats/partenariat-satd-apeh/" xr:uid="{FFF40AB5-8862-4013-BE73-6E93CE8430E8}"/>
    <hyperlink ref="P32" r:id="rId41" xr:uid="{989FA13C-F61A-4C9A-B91F-830017239072}"/>
    <hyperlink ref="P42" r:id="rId42" xr:uid="{B79187B8-0069-4464-A481-849652335BF5}"/>
    <hyperlink ref="P39" r:id="rId43" display="https://www.lelabo-partenariats.org/ressources/repertoires-des-partenariats/partenariat-sati-libre-objet/" xr:uid="{CD89B2D8-FE42-459F-917B-2092E290EED6}"/>
    <hyperlink ref="P36" r:id="rId44" display="https://www.lelabo-partenariats.org/ressources/repertoires-des-partenariats/partenariat-la-poste-esat-eguisheim/" xr:uid="{4DA20F72-CEBB-432C-80CD-DB3BD6AD1F53}"/>
    <hyperlink ref="P30" r:id="rId45" xr:uid="{7C27EBB9-6BBB-48A9-A784-92DEF2582D0F}"/>
    <hyperlink ref="P33" r:id="rId46" display="https://www.lelabo-partenariats.org/ressources/repertoires-des-partenariats/partenariat-credit-municipal-emmaus/" xr:uid="{2FD24C7A-4CFB-490B-A6B1-FD5CF2E1DA01}"/>
    <hyperlink ref="P34" r:id="rId47" display="https://www.lelabo-partenariats.org/ressources/repertoires-des-partenariats/partenariat/" xr:uid="{BF49862F-D71B-4DC9-BCF4-344BBC969A5C}"/>
    <hyperlink ref="P89" r:id="rId48" xr:uid="{425D5ED3-7227-45F5-9523-32C51719091B}"/>
    <hyperlink ref="P90" r:id="rId49" xr:uid="{1CA6A794-744E-4D5B-A0E5-9072C185CBF4}"/>
    <hyperlink ref="P91" r:id="rId50" xr:uid="{D8D8E6DA-3216-403F-A103-E077C442A04D}"/>
    <hyperlink ref="P92" r:id="rId51" xr:uid="{C622A6C6-52B9-48C9-92D1-F5C6E4AA7D37}"/>
    <hyperlink ref="P93" r:id="rId52" xr:uid="{5AE9F2D1-A3A8-44B6-A5D2-BBAF2117CCCF}"/>
    <hyperlink ref="P57" r:id="rId53" xr:uid="{06C9F785-E9A8-4A7C-8715-E73D2A5F16C7}"/>
    <hyperlink ref="P58" r:id="rId54" xr:uid="{8D09A502-A33D-42F3-B391-240FDBC5C8F7}"/>
    <hyperlink ref="P59" r:id="rId55" xr:uid="{F26CA3B9-4E06-4008-83B0-C28466FD295C}"/>
    <hyperlink ref="P60" r:id="rId56" xr:uid="{20BF1F66-1F74-4D52-B0DD-341FE0D68DA8}"/>
    <hyperlink ref="P61" r:id="rId57" xr:uid="{12B9D66B-3B12-44A2-B855-B7BF9213D090}"/>
    <hyperlink ref="P62" r:id="rId58" xr:uid="{8D577E3D-09C3-4AA6-BE15-F481B4223862}"/>
    <hyperlink ref="P63" r:id="rId59" xr:uid="{1CB54B99-BA51-40F6-ABCD-2ACD40B096A3}"/>
    <hyperlink ref="P64" r:id="rId60" xr:uid="{4648FFA7-CE59-4D5F-B532-BE6F0AB357EB}"/>
    <hyperlink ref="P65" r:id="rId61" xr:uid="{AB9D492F-C393-4603-82F2-FA7891E0AB73}"/>
    <hyperlink ref="P66" r:id="rId62" xr:uid="{39C26F26-6ED1-481C-8C2D-0B38C038394C}"/>
    <hyperlink ref="P67" r:id="rId63" xr:uid="{781BD1FE-435B-4869-9AA5-E07E4A369887}"/>
    <hyperlink ref="P68" r:id="rId64" xr:uid="{86F9EEA3-FA38-451C-B4A1-CD4EC1662AE7}"/>
    <hyperlink ref="P69" r:id="rId65" xr:uid="{BF210680-D6ED-4157-94A4-208BDBB01F5D}"/>
    <hyperlink ref="P70" r:id="rId66" xr:uid="{149FAA45-43D9-479B-9326-1F76FF79CED0}"/>
    <hyperlink ref="P71" r:id="rId67" xr:uid="{3C700CDE-8709-40E6-9F1F-BBB67A951058}"/>
    <hyperlink ref="P72" r:id="rId68" xr:uid="{B42E4822-3B55-4B1D-8BAA-A7FF267208CD}"/>
    <hyperlink ref="P73" r:id="rId69" xr:uid="{81D1D26E-979B-4A77-AB87-BDB626B885AF}"/>
    <hyperlink ref="P74" r:id="rId70" xr:uid="{00248D0C-2909-4758-84DD-145BC6B76488}"/>
    <hyperlink ref="P75" r:id="rId71" xr:uid="{3C9616F2-02CB-48D2-A014-F8688056F0EB}"/>
    <hyperlink ref="P76" r:id="rId72" xr:uid="{20F609A1-0330-4EB1-B41B-CE356D9254FD}"/>
    <hyperlink ref="P77" r:id="rId73" xr:uid="{FC4CFB20-2535-4F19-8E3B-A5BACEC0E924}"/>
    <hyperlink ref="P78" r:id="rId74" xr:uid="{85D93C7F-B3AF-4C18-B312-5E4235756AC9}"/>
    <hyperlink ref="P79" r:id="rId75" xr:uid="{F240E988-A404-490D-BFA0-800E6DBA042D}"/>
    <hyperlink ref="P80" r:id="rId76" xr:uid="{BEA2C0A0-2758-4CC8-A17E-29D78B2D8A5C}"/>
    <hyperlink ref="P102" r:id="rId77" xr:uid="{E54D9FB1-070E-4C5D-A1F1-3D5D802AACF1}"/>
    <hyperlink ref="P101" r:id="rId78" xr:uid="{E812764F-9A34-486C-8869-EBAEFDFA3C45}"/>
    <hyperlink ref="P100" r:id="rId79" xr:uid="{761EB621-8F42-49A0-A670-54FFDE5FAD8F}"/>
    <hyperlink ref="P99" r:id="rId80" xr:uid="{DB8C5748-F3B3-41EF-B573-07B6A914DA14}"/>
    <hyperlink ref="P98" r:id="rId81" xr:uid="{77B1F23D-41A0-405B-B6E0-ECAFCF565E57}"/>
    <hyperlink ref="P97" r:id="rId82" xr:uid="{45738166-C0CB-4232-9F64-C72E42E83C06}"/>
    <hyperlink ref="P96" r:id="rId83" xr:uid="{78550A5D-49B9-41D0-B349-F9F923908F0A}"/>
    <hyperlink ref="P95" r:id="rId84" xr:uid="{5B39C256-FF80-4A71-ACCC-3655EBCF42C0}"/>
    <hyperlink ref="P81" r:id="rId85" xr:uid="{9B7C5FC0-9115-4648-8D4A-3E9DDFB81F69}"/>
    <hyperlink ref="P82" r:id="rId86" xr:uid="{CC542B88-701D-4565-B7E7-9845A1F471B9}"/>
    <hyperlink ref="P83" r:id="rId87" xr:uid="{BE00800D-9723-4C46-A3A6-0AB7659DE6AC}"/>
    <hyperlink ref="P84" r:id="rId88" xr:uid="{ABE692BE-885C-4BED-A34F-EA346621B64C}"/>
    <hyperlink ref="P85" r:id="rId89" xr:uid="{4CFE70BB-4122-4403-9419-225CB5F267B6}"/>
    <hyperlink ref="P86" r:id="rId90" xr:uid="{CFF6BE23-C79B-422B-9249-B5A22F0BD897}"/>
    <hyperlink ref="P87" r:id="rId91" xr:uid="{B94B9EC7-6AC0-4FBB-A5AB-2D59A93C7183}"/>
    <hyperlink ref="P88" r:id="rId92" xr:uid="{54D990B2-F678-4898-965B-AA6013EB2C8A}"/>
    <hyperlink ref="P104" r:id="rId93" xr:uid="{6D833A4B-7590-42C7-98D6-EB5C32784F0C}"/>
    <hyperlink ref="P103" r:id="rId94" xr:uid="{44771017-23BB-4591-977B-95E69118C08B}"/>
    <hyperlink ref="P105" r:id="rId95" xr:uid="{B2EA397B-0914-43FB-AC68-E257C6920882}"/>
    <hyperlink ref="P106" r:id="rId96" xr:uid="{053A9DC1-F982-43B4-B758-400A98B335E2}"/>
    <hyperlink ref="P107" r:id="rId97" xr:uid="{69DAD832-D15E-46F3-BCBF-EB87192E921C}"/>
    <hyperlink ref="P108" r:id="rId98" xr:uid="{2D7145EC-4D28-4959-B6FF-5CB0AF29276C}"/>
    <hyperlink ref="P109" r:id="rId99" xr:uid="{FCBEAAC7-27FF-42EF-A0CF-0AD70FBA5073}"/>
    <hyperlink ref="P110" r:id="rId100" xr:uid="{51F4A0C3-60F3-4ED7-B3C7-24B64613B4BD}"/>
    <hyperlink ref="P111" r:id="rId101" xr:uid="{240054A3-5663-4F68-AD0E-BB1F2E917085}"/>
    <hyperlink ref="P112" r:id="rId102" xr:uid="{AB060993-5E48-43DA-B2C6-5812EF96FA6C}"/>
    <hyperlink ref="P113" r:id="rId103" xr:uid="{4033BD4F-A271-4FD7-8BE9-BC1F7A7B043A}"/>
    <hyperlink ref="P114" r:id="rId104" xr:uid="{885F3B2B-70AF-4C8B-9857-3D1AFB0E90BC}"/>
    <hyperlink ref="P115" r:id="rId105" xr:uid="{76ABF126-0D44-47A8-BEE7-74D5BF8769AA}"/>
    <hyperlink ref="P116" r:id="rId106" xr:uid="{75215BD9-BCCA-406B-BC32-1F92E1F37855}"/>
    <hyperlink ref="P117" r:id="rId107" xr:uid="{3AAC8047-15AD-4871-94DF-26FB8A37EEDA}"/>
    <hyperlink ref="P118" r:id="rId108" xr:uid="{50E88363-4F34-4656-BDB2-F0D5838CA353}"/>
    <hyperlink ref="P119" r:id="rId109" xr:uid="{2B8EC4C0-196D-49F5-92B0-CC9C13141BC3}"/>
  </hyperlinks>
  <pageMargins left="0.7" right="0.7" top="0.75" bottom="0.75" header="0.3" footer="0.3"/>
  <pageSetup paperSize="9" orientation="portrait" r:id="rId110"/>
  <legacyDrawing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Yann Ulliac</cp:lastModifiedBy>
  <dcterms:created xsi:type="dcterms:W3CDTF">2019-10-18T12:25:03Z</dcterms:created>
  <dcterms:modified xsi:type="dcterms:W3CDTF">2020-06-04T05:56:37Z</dcterms:modified>
</cp:coreProperties>
</file>