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yulliac\Documents\BDD IMPACT PI\"/>
    </mc:Choice>
  </mc:AlternateContent>
  <xr:revisionPtr revIDLastSave="0" documentId="13_ncr:1_{047AF134-927F-48A1-B320-B0D6ECC1FD04}" xr6:coauthVersionLast="44" xr6:coauthVersionMax="44" xr10:uidLastSave="{00000000-0000-0000-0000-000000000000}"/>
  <bookViews>
    <workbookView xWindow="-120" yWindow="-120" windowWidth="20730" windowHeight="11160" xr2:uid="{CDEE8328-E1FC-4B6A-9211-ADDDF9A62E7E}"/>
  </bookViews>
  <sheets>
    <sheet name="Feuil1" sheetId="1" r:id="rId1"/>
  </sheets>
  <definedNames>
    <definedName name="_xlnm._FilterDatabase" localSheetId="0" hidden="1">Feuil1!$A$3:$P$57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Mohand Touhari</author>
  </authors>
  <commentList>
    <comment ref="G7" authorId="0" shapeId="0" xr:uid="{E5856097-58F3-48B6-80BF-DE8ED36575C3}">
      <text>
        <r>
          <rPr>
            <b/>
            <sz val="9"/>
            <color indexed="81"/>
            <rFont val="Tahoma"/>
            <family val="2"/>
          </rPr>
          <t>Mohand Touhari:</t>
        </r>
        <r>
          <rPr>
            <sz val="9"/>
            <color indexed="81"/>
            <rFont val="Tahoma"/>
            <family val="2"/>
          </rPr>
          <t xml:space="preserve">
Echelon national dans la récap papier</t>
        </r>
      </text>
    </comment>
  </commentList>
</comments>
</file>

<file path=xl/sharedStrings.xml><?xml version="1.0" encoding="utf-8"?>
<sst xmlns="http://schemas.openxmlformats.org/spreadsheetml/2006/main" count="724" uniqueCount="347">
  <si>
    <t>Partenariats entre entreprises et associations</t>
  </si>
  <si>
    <t>Domaine d'intervention</t>
  </si>
  <si>
    <t>Objet de partenariat</t>
  </si>
  <si>
    <t>Type de partenariat</t>
  </si>
  <si>
    <t>Territoire</t>
  </si>
  <si>
    <t>Acteur économique
PME, ETI,Grande Entreprise, ESS, Fondation, Fédération</t>
  </si>
  <si>
    <r>
      <t xml:space="preserve">SIG
</t>
    </r>
    <r>
      <rPr>
        <sz val="9"/>
        <color theme="1"/>
        <rFont val="Calibri"/>
        <family val="2"/>
        <scheme val="minor"/>
      </rPr>
      <t>PMA, GA, Tête de réseau, ONG, Fondation</t>
    </r>
  </si>
  <si>
    <t>Type de sources</t>
  </si>
  <si>
    <t>Domaine</t>
  </si>
  <si>
    <t>Sous-domaine</t>
  </si>
  <si>
    <t>Objet</t>
  </si>
  <si>
    <t>Typologie partenariale</t>
  </si>
  <si>
    <t>Moyens</t>
  </si>
  <si>
    <t>Echelon territorial</t>
  </si>
  <si>
    <t>Lieu</t>
  </si>
  <si>
    <t>Nom</t>
  </si>
  <si>
    <t>Profil</t>
  </si>
  <si>
    <t>Monographie</t>
  </si>
  <si>
    <t>Etudes de cas</t>
  </si>
  <si>
    <t>Retour d'expérience</t>
  </si>
  <si>
    <t>Référence</t>
  </si>
  <si>
    <t>Droits de l'homme</t>
  </si>
  <si>
    <t>Droits fondamentaux au travail</t>
  </si>
  <si>
    <t>Création de l'association INFANS pour le respect des droits de l'homme dans la chaine d'approvisionnement</t>
  </si>
  <si>
    <t>Pratiques responsables</t>
  </si>
  <si>
    <t>Audit des pratiques</t>
  </si>
  <si>
    <t>International</t>
  </si>
  <si>
    <t>Une centaine de pays</t>
  </si>
  <si>
    <t>Carrefour</t>
  </si>
  <si>
    <t>Grande Entreprise</t>
  </si>
  <si>
    <t>FIDH</t>
  </si>
  <si>
    <t>GA</t>
  </si>
  <si>
    <t>LR</t>
  </si>
  <si>
    <t>Logement</t>
  </si>
  <si>
    <t>Accès à un logement durable</t>
  </si>
  <si>
    <t>Accroissement du nombre de logements et d'accompagnements proposés de façon pérenne</t>
  </si>
  <si>
    <t>Mécénat</t>
  </si>
  <si>
    <t>Engagement actif</t>
  </si>
  <si>
    <t>Régional</t>
  </si>
  <si>
    <t>Ile-de-France</t>
  </si>
  <si>
    <t>Crédit Foncier</t>
  </si>
  <si>
    <t>ETI</t>
  </si>
  <si>
    <t>SNL</t>
  </si>
  <si>
    <t>PMA</t>
  </si>
  <si>
    <t>Santé</t>
  </si>
  <si>
    <t>Accès aux soins optiques</t>
  </si>
  <si>
    <t>Délivrance de plus de 100.000 lunettes et ouverture d'une école de formation pour réfractionnistes</t>
  </si>
  <si>
    <t>Innovation sociétale</t>
  </si>
  <si>
    <t>Partage d'expertises</t>
  </si>
  <si>
    <t>Madagascar</t>
  </si>
  <si>
    <t>Essilor</t>
  </si>
  <si>
    <t>Lions First Sight  Madagascar</t>
  </si>
  <si>
    <t xml:space="preserve">Accès au numérique </t>
  </si>
  <si>
    <t>Réduction de la fracture numérique</t>
  </si>
  <si>
    <t>Tester une offre de téléphonie mobile adaptée aux publics en situation de fragilité économique</t>
  </si>
  <si>
    <t>R&amp;D sociétale</t>
  </si>
  <si>
    <t>Local</t>
  </si>
  <si>
    <t>Ville de Paris</t>
  </si>
  <si>
    <t>SFR</t>
  </si>
  <si>
    <t>Emmaüs Défi</t>
  </si>
  <si>
    <t>Insertion</t>
  </si>
  <si>
    <t>Insertion par l'activité économique</t>
  </si>
  <si>
    <t>Réaliser une économie de coûts tout en bénéficiant d'un apport mutuel qualitatif (matériel contre test critique)</t>
  </si>
  <si>
    <t>Coopération économique</t>
  </si>
  <si>
    <t>Alternative d'intérêt général</t>
  </si>
  <si>
    <t>Alsace</t>
  </si>
  <si>
    <t>WOLF</t>
  </si>
  <si>
    <t>PME</t>
  </si>
  <si>
    <t>EMI Inter</t>
  </si>
  <si>
    <t>LPA</t>
  </si>
  <si>
    <t>Accès aux médicaments</t>
  </si>
  <si>
    <t>120 millions de traitements distribués</t>
  </si>
  <si>
    <t>Pays du Sud</t>
  </si>
  <si>
    <t>SANOFI</t>
  </si>
  <si>
    <t>DNDI</t>
  </si>
  <si>
    <t>Environnement</t>
  </si>
  <si>
    <t>Réduction de l'impact environnemental</t>
  </si>
  <si>
    <t>Utilisation de 30 à 40 tonnes d'exoderme de grains de café pour le compost par JMV, don d'un camion par SATI, aménagement d'une prairie fleurie par JMV sur le site de SATI.</t>
  </si>
  <si>
    <t xml:space="preserve">SATI </t>
  </si>
  <si>
    <t>JMV</t>
  </si>
  <si>
    <t>Diversité handicap</t>
  </si>
  <si>
    <t>Accessibilité aux PMR</t>
  </si>
  <si>
    <t>57% des bureaux de poste sont reconnus accessibles à fin mars 2012</t>
  </si>
  <si>
    <t>National</t>
  </si>
  <si>
    <t>France</t>
  </si>
  <si>
    <t xml:space="preserve">La Poste-L'enseigne </t>
  </si>
  <si>
    <t>JACCEDE.COM</t>
  </si>
  <si>
    <t>Education</t>
  </si>
  <si>
    <t>Insertion par l'éducation</t>
  </si>
  <si>
    <t>Plus de 10.000 enfants aidés dans leur accès à l'éducation grâce au partenariat</t>
  </si>
  <si>
    <t>Soutien financier</t>
  </si>
  <si>
    <t xml:space="preserve">Société Générale </t>
  </si>
  <si>
    <t>CARE France</t>
  </si>
  <si>
    <t>Insertion professionnelle des personnes en situation d'exclusion et de handicap</t>
  </si>
  <si>
    <t>Offre logistique et accompagnement de salariés en insertion</t>
  </si>
  <si>
    <t>Modèle hybride</t>
  </si>
  <si>
    <t>Norbert Dentressangle</t>
  </si>
  <si>
    <t xml:space="preserve"> ARES </t>
  </si>
  <si>
    <t>Pauvreté</t>
  </si>
  <si>
    <t>Surendettement</t>
  </si>
  <si>
    <t>366 personnes accompagnées à fin Mai 2012 et situation financière restaurée pour 1/3 d'entre elles</t>
  </si>
  <si>
    <t xml:space="preserve">La Banque Postale Financement </t>
  </si>
  <si>
    <t xml:space="preserve">CRESUS </t>
  </si>
  <si>
    <t>Formation professionnelle des jeunes en difficulté</t>
  </si>
  <si>
    <t>Placement plus rapide des jeunes en apprentissage ou en formation, dns des établissements parfois renommés</t>
  </si>
  <si>
    <t>Rhône-Alpes</t>
  </si>
  <si>
    <t>Fondation Paul Bocuse</t>
  </si>
  <si>
    <t>Mutualis- -ation de PME</t>
  </si>
  <si>
    <t>Apprentis d'Auteuil</t>
  </si>
  <si>
    <t>Précarité énergétique</t>
  </si>
  <si>
    <t>Rénovation de plusieurs dizaines d'installations de chauffage par an</t>
  </si>
  <si>
    <t xml:space="preserve">GDF Suez </t>
  </si>
  <si>
    <t>EMMAÜS France</t>
  </si>
  <si>
    <t>Emploi</t>
  </si>
  <si>
    <t>Accès au microcrédit professionnel</t>
  </si>
  <si>
    <t>De 1995 à 2010, le partenariat a permis l’octroi de    968 microcrédits, générant 647 entreprises et 871 emplois.
Depuis 2006, date de lancement du Projet Banlieues, création de 2 600 micro-entreprises représentant plus de 3 300 créations d’emplois</t>
  </si>
  <si>
    <t xml:space="preserve">BNP PARIBAS </t>
  </si>
  <si>
    <t xml:space="preserve">ADIE </t>
  </si>
  <si>
    <t>Développement urbain durable</t>
  </si>
  <si>
    <t>Création du Réseau CIFAL (Centres Internationaux de formation des Acteurs Locaux) composé de 5 centres régionaux de formation. Cela a permis, depuis le lancement du partenariat en 2002, de former plus de 3.900 acteurs locaux.</t>
  </si>
  <si>
    <t>Pays du Sud et d'Europe de l'Est</t>
  </si>
  <si>
    <t xml:space="preserve">VEOLIA </t>
  </si>
  <si>
    <t>UNITAR</t>
  </si>
  <si>
    <t>ONG</t>
  </si>
  <si>
    <t>Insertion socioprofessionnelle des jeunes en difficulté</t>
  </si>
  <si>
    <t>270 bénéficiaires pour 3 projets sur la période 2008-2011. 
Effet de levier sur le suivi scolaire : 75 à 80% de taux de réussite aux examens</t>
  </si>
  <si>
    <t xml:space="preserve">Vivendi </t>
  </si>
  <si>
    <t>Délinquance</t>
  </si>
  <si>
    <t>Lutte contre la corruption dans les entreprises</t>
  </si>
  <si>
    <t>Création de la première charte de lobbying dans une entreprise privée.
Effet de levier sur l’évolution des pratiques d’autres acteurs économiques en matière de lutte contre la corruption.
Contribution à la promotion de la prise en compte, par les agences de notation extra financière de standards élevés en matière de pratiques de lobbying dans l’industrie.</t>
  </si>
  <si>
    <t>Prestations de services</t>
  </si>
  <si>
    <t>Monde</t>
  </si>
  <si>
    <t xml:space="preserve">LAFARGE </t>
  </si>
  <si>
    <t>Transparence internationale France</t>
  </si>
  <si>
    <t>Mobilité</t>
  </si>
  <si>
    <t>Mobilité durable</t>
  </si>
  <si>
    <t>Le financement par Renault et les effets de levier générés par le partenariat (notamment auprès de la CDC) a permis l’ouverture de 6 nouvelles plateformes de mobilité.
Une nouvelle réponse pour les publics fragiles avec voiture, grâce au développement du réseau des garages Renault solidaires.</t>
  </si>
  <si>
    <t>Soutien financier et technique</t>
  </si>
  <si>
    <t xml:space="preserve">Renault </t>
  </si>
  <si>
    <t>Wimoov</t>
  </si>
  <si>
    <t>Lutte contre la précarité énergétique</t>
  </si>
  <si>
    <t>1 200 jeunes formés, 19 500 personnes sensibilisées aux éco-gestes et près de 4900 familles accompagnées.</t>
  </si>
  <si>
    <t>Médiation active</t>
  </si>
  <si>
    <t xml:space="preserve">AG2R La Mondiale </t>
  </si>
  <si>
    <t>Unis Cité</t>
  </si>
  <si>
    <t>Insertion professionnelle régionale</t>
  </si>
  <si>
    <t>2 000 personnes aidées par an.</t>
  </si>
  <si>
    <t>Dispositif global innovant, encapsulant plusieurs partenariats (mécénat, coopération économique, pratiques responsables)</t>
  </si>
  <si>
    <t>Aéroports de Paris</t>
  </si>
  <si>
    <t>Planèt’AIRport</t>
  </si>
  <si>
    <t>Handicap</t>
  </si>
  <si>
    <t xml:space="preserve">Le tourisme des personnes handicapées </t>
  </si>
  <si>
    <t>Déploiement de la capacité d'action de l'association   et retombées commerciales pour la ville d'Hyères avec 15.000 visiteurs handicapés par an.</t>
  </si>
  <si>
    <t>Provence-Alpes-Côte d'azur</t>
  </si>
  <si>
    <t>Caisse d'épargne Côte d'Azur</t>
  </si>
  <si>
    <t>Un fauteuil à la mer</t>
  </si>
  <si>
    <t>Economie circulaire</t>
  </si>
  <si>
    <t>Déploiement de la capacité d'action de l'association et offre solidaire à un public fragile pour l'achat d'équipements de qualité à prix compétitifs dans les magasins Envie</t>
  </si>
  <si>
    <t>Grand Est</t>
  </si>
  <si>
    <t>Caisse d'Epargne Grand Est Europe</t>
  </si>
  <si>
    <t>Envie</t>
  </si>
  <si>
    <t>Tête de réseau associatif</t>
  </si>
  <si>
    <t>Lutte contre l'exclusion</t>
  </si>
  <si>
    <t>Intégration sociale de personnes ayant des limites fonctionnelles</t>
  </si>
  <si>
    <t xml:space="preserve">L'association a pu mettre en œuvre le logiciel "open data" et a grandi grâce à des pertenariats R&amp;D noués avec les industriels de la mode, puis des ergothérapeutes. De même, ce partenariat a permis la création d'emplois au sein du territoire. </t>
  </si>
  <si>
    <t>Normandie</t>
  </si>
  <si>
    <t>Caisse d'Epargne Normandie</t>
  </si>
  <si>
    <t>Cover Dressing</t>
  </si>
  <si>
    <t>Accueil inclusif des personnes handicapées</t>
  </si>
  <si>
    <t>Déploiement soutenu des actions de l'associaion et impact considérable pour le territoire grâce au rayonnement d'Au Pré de Justin.</t>
  </si>
  <si>
    <t>Caisse d'Epargne Rhône-Alpes</t>
  </si>
  <si>
    <t>Au Pré de Justin</t>
  </si>
  <si>
    <t>Isolement 
Lien social</t>
  </si>
  <si>
    <t>Accompagnement des victimes mineures</t>
  </si>
  <si>
    <t>Sécurisation du système d'information de l'association, afin de garantir la confidentialité des données sensibles</t>
  </si>
  <si>
    <t>Mécénat de compétences</t>
  </si>
  <si>
    <t>IBM</t>
  </si>
  <si>
    <t>Thémis</t>
  </si>
  <si>
    <t xml:space="preserve">Aide alimentaire </t>
  </si>
  <si>
    <t>Harmonisation de la gestion de l'activité de 70 épiceries solidaires, suite à l'instauration d'un nouveau logiciel de gestion à la Banque Alimentaire.</t>
  </si>
  <si>
    <t>La Banque Alimentaire</t>
  </si>
  <si>
    <t>TRA</t>
  </si>
  <si>
    <t>Recherche sur l'autisme</t>
  </si>
  <si>
    <t>Encouragement de la recherche sur l'autsme par un financement annuel à hauter de 25 000 €  et 2% du chiffre d'affaire d'un produit et engagement des salariés de l'entreprise dans le Pasteurdon et dans l'organisation d'événements</t>
  </si>
  <si>
    <t>Mécénat financier et engagement actif</t>
  </si>
  <si>
    <t>Tarifold</t>
  </si>
  <si>
    <t>Institut Pasteur</t>
  </si>
  <si>
    <t>F</t>
  </si>
  <si>
    <t>Rénovation de logements d'urgence et formation des occupantes à la rénovation</t>
  </si>
  <si>
    <t>Don de matériel à hauteur de 4 000 € dans le cadre de la rénovation. Le projet « Graine de chantier » a permis de former les femmes hébergées par l’association aux travaux du bâtiment lors de la rénovation de leurs logements, dans une optique de réinsertion professionnelle.</t>
  </si>
  <si>
    <t>Leroy Merlin</t>
  </si>
  <si>
    <t>Regain</t>
  </si>
  <si>
    <t>Aide au retour à l'emploi d'un public en difficulté, éloigné du marché du travail</t>
  </si>
  <si>
    <t>Accompagnement de l’association pendant six mois sur le thème "Adapter une structure à son rythme de croissance". La valorisation de cette prestation est estimée à 100.000 € HT.</t>
  </si>
  <si>
    <t>Mécénat de compétences engagement actif</t>
  </si>
  <si>
    <t>Eurogroup</t>
  </si>
  <si>
    <t>Pauvreté
Lutte contre l'exclusion</t>
  </si>
  <si>
    <t>Aider l'association à vendre aux enchères les meubles reçus en donnation, afin d'améliorer son aide aux publics défavorisés</t>
  </si>
  <si>
    <t xml:space="preserve">Une vente aux enchères uniquement destinée à Emmaüs a été organisée au début de l’année 2011. Après cela, chaque communauté pourra choisir soit de vendre des biens via une opération de prêt sur gage, soit seulement faire évaluer des biens. </t>
  </si>
  <si>
    <t>Crédit Municipal</t>
  </si>
  <si>
    <t>EPA</t>
  </si>
  <si>
    <t>Emmaüs</t>
  </si>
  <si>
    <t>Niveau de vie / Pouvoir d'achat</t>
  </si>
  <si>
    <t>Faire découvrir la démarche de consommation plus solidaire et plus responsable.</t>
  </si>
  <si>
    <t>Organisation d'événement dans le centre commercial Auchan d'Illkirch pour accueillir des coopératives et des associations locales de l’économie sociale et solidaire et mise à disposition de ces mêmes associations d'une boutique de la galerie pendant tout un mois. Organisation d'un événement au centre commercial Auchan de Mulhouse.</t>
  </si>
  <si>
    <t>Organisation d'événements</t>
  </si>
  <si>
    <t>Immochan</t>
  </si>
  <si>
    <t>Idée sol</t>
  </si>
  <si>
    <t>Environnement et insertion</t>
  </si>
  <si>
    <t>Contribuer au recyclage de matériaux polluants par des travailleurs de l'ADEIS en insertion</t>
  </si>
  <si>
    <t>L'ADEIS intervient en tant que prestataire de services pour recycler l'enrobé utilisé lors des travaux de terrassement opérés par la lyonnaise des eaux.</t>
  </si>
  <si>
    <t>Lyonnaise des eaux</t>
  </si>
  <si>
    <t>ADEIS</t>
  </si>
  <si>
    <r>
      <t>L’association propose une prestation de service à l’entreprise qui </t>
    </r>
    <r>
      <rPr>
        <sz val="11"/>
        <color rgb="FF000000"/>
        <rFont val="Calibri"/>
        <family val="2"/>
        <scheme val="minor"/>
      </rPr>
      <t>répond à une exigence d’achats responsables. Grâce à la flexibilité de l’ESAT, La Poste réalise un</t>
    </r>
    <r>
      <rPr>
        <b/>
        <sz val="11"/>
        <color rgb="FF000000"/>
        <rFont val="Calibri"/>
        <family val="2"/>
        <scheme val="minor"/>
      </rPr>
      <t> </t>
    </r>
    <r>
      <rPr>
        <sz val="11"/>
        <color rgb="FF000000"/>
        <rFont val="Calibri"/>
        <family val="2"/>
        <scheme val="minor"/>
      </rPr>
      <t>réel gain financier. Plus de la moitié du parc de vélos de l’entreprise (1 600 vélos) est réparée en ESAT.</t>
    </r>
  </si>
  <si>
    <t>Eguisheim (Haut-Rhin)</t>
  </si>
  <si>
    <t xml:space="preserve">La Poste </t>
  </si>
  <si>
    <t> ESAT Eguisheim</t>
  </si>
  <si>
    <t>Développer la collecte et le recyclage de matériel de bureau arrivé en fin de vie</t>
  </si>
  <si>
    <t>Le groupe Steelcase a inclus par la suite  cette prestation dans une offre produit combinant reprise de l’ancien mobilier et vente de mobilier neuf. Ce partenariat est opérationnel sur tous les départements de France couverts par les associations du réseau Envie.</t>
  </si>
  <si>
    <t>Steelcase France</t>
  </si>
  <si>
    <t> Bien-être au travail</t>
  </si>
  <si>
    <t>L'association est intervenue au niveau de l'entreprise en organisant sur 2 jours divers ateliers sur des thèmes divers : sport, alimentation, santé, environnement, mobilité, créativité, solidarité, ..etc.</t>
  </si>
  <si>
    <t>SEW Usocome</t>
  </si>
  <si>
    <t>Siel Bleu</t>
  </si>
  <si>
    <t>Insertion / Environnement</t>
  </si>
  <si>
    <t>Réalisations d'objets par des personnes en insertion à partir de matériaux récupérés</t>
  </si>
  <si>
    <t>L'association réupère les paquets de café défectueux auprès de l'entreprise pour les transformer en objets esthétiques (trousses, cabas, etc.). Une partie des produits (10 %) est rachetée par l'entreprise pour les utiliser comme produits marketing.</t>
  </si>
  <si>
    <t>Strasbourg</t>
  </si>
  <si>
    <t>Libre objet</t>
  </si>
  <si>
    <t>Aménagement paysager à visée pédagogique pour les salariés de l'entreprise</t>
  </si>
  <si>
    <t xml:space="preserve">En plus de l'aménagement paysager (haies, vergers, mare pédagogique, prairies de fauche et prairies fleuries), l'association a créé une animation « jardin naturel » et des animations axée sur l’avifaune avec la Ligue de Protection des Oiseaux (fixation de nichoirs). </t>
  </si>
  <si>
    <t>Contribution de chacune des entités à la réalisation de son offre</t>
  </si>
  <si>
    <t>Ricoh Industrie</t>
  </si>
  <si>
    <t>Ariena</t>
  </si>
  <si>
    <t>Inclusion sociale des enfants en situation de handicap</t>
  </si>
  <si>
    <t>Elaboration d'aires de jeux "nouvelle génération", totalement accessibles aux enfants en situation de handicap et également aux autres enfants.</t>
  </si>
  <si>
    <t>SATD</t>
  </si>
  <si>
    <t>APEH</t>
  </si>
  <si>
    <t>Faire appel à des artistes handicapés pour réaliser des prestations</t>
  </si>
  <si>
    <t xml:space="preserve">Réalisation du nouveau logo de LATITUDE, et élargissement de la prestation aux clients de l'agence. </t>
  </si>
  <si>
    <t>Latitude</t>
  </si>
  <si>
    <t>L'évasion</t>
  </si>
  <si>
    <t>ESAT</t>
  </si>
  <si>
    <t>Handicap
Exclusion</t>
  </si>
  <si>
    <t>Réinsertion sociale et professionnelle de paersonnes handicapées</t>
  </si>
  <si>
    <t>L'association crée des habitats participatifs et inclusifs, où habitent entre 12 et 14 personnes, moitié handicapées, moitié valides</t>
  </si>
  <si>
    <t>Soutien financier
Relais de communication dans les régions
Partage d'expertises</t>
  </si>
  <si>
    <t>Simon de Cyrène</t>
  </si>
  <si>
    <t>AG2R La Mondiale</t>
  </si>
  <si>
    <t>Environnement
Logement
Précarité énergétique</t>
  </si>
  <si>
    <t xml:space="preserve">Sensibilisation des citoyens à l'écologie et aux écogestes </t>
  </si>
  <si>
    <t>L'association a lancé le programme Médiaterre qui permet aux jeunes citoyens de remplir cette mission dans le cadre du service civique</t>
  </si>
  <si>
    <t>Soutien financier
Accompagnement</t>
  </si>
  <si>
    <t>Lien intergénérationnel</t>
  </si>
  <si>
    <t>Initiation des enfants aux métiers manuels</t>
  </si>
  <si>
    <t xml:space="preserve">L'association permet à des enfants de découvrir des métiers manuels avec des professionnels en activité ou à la retraite </t>
  </si>
  <si>
    <t>Soutien financier
Accompagnement vers une plus grande autonomie</t>
  </si>
  <si>
    <t>L'outil en main</t>
  </si>
  <si>
    <t>Isolement</t>
  </si>
  <si>
    <t>Lutte contre l'isolement d'adultes et d'élèves</t>
  </si>
  <si>
    <t>L'association intervient auprès : 
- d’adultes fragilisés : accompagnement hebdomadaire, gratuit et confidentiel, en face à face par des bénévoles formés et encadrés,
- d’établissements scolaires : mise en place de dispositifs de soutien par d’autres élèves formés et encadrés</t>
  </si>
  <si>
    <t>Mécénat de compétences
Accompagnement</t>
  </si>
  <si>
    <t>16 villes de France</t>
  </si>
  <si>
    <t>Astrée</t>
  </si>
  <si>
    <t>Lutte contre l'isolement  des personnes handicapées ou dépendantes</t>
  </si>
  <si>
    <t>L'association œuvre à:
- Développer des solutions d'accueil temporaire à destination des personnes en situation de handicap ou de perte d'autonomie,
- Optimiser les capacités d’accueil temporaire spécialisées et de répit, notamment par le développement d’un système d’information pour le suivi en temps réel de la disponibilité des places</t>
  </si>
  <si>
    <t>Soutien financier
Accompagnement par le pilotage</t>
  </si>
  <si>
    <t>Le GRATH</t>
  </si>
  <si>
    <t>Banque de cas de l'Observatoire national des partenariats - ORSE/Le RAMEAU - 2012</t>
  </si>
  <si>
    <t>Banque de cas de l'Observatoire national des partenariats - ORSE/Le RAMEAU - 2013</t>
  </si>
  <si>
    <t>Banque de cas des partenariats -Le RAMEAU - 2014</t>
  </si>
  <si>
    <t>Banque de cas des partenariats -Le RAMEAU - 2015</t>
  </si>
  <si>
    <t>Banque de cas des partenariats - Le RAMEAU - 2015</t>
  </si>
  <si>
    <t>Banque de cas des partenariats - Le RAMEAU - 2019</t>
  </si>
  <si>
    <t xml:space="preserve">Banque de cas de l'Observatoire national des partenariats - ORSE/Le RAMEAU - 2012                                                                                                                                           </t>
  </si>
  <si>
    <t>Accompagnement en faveur des publics en situation d'isolement face au digital</t>
  </si>
  <si>
    <t>Accompagnement des clientèles à l'utilisation d'une tablette adaptée aux seniors au bureau postal d'Onville en Meurthe-et-Moselle</t>
  </si>
  <si>
    <t>La Poste</t>
  </si>
  <si>
    <t>EHPAD Les Iris</t>
  </si>
  <si>
    <t>Le Groupe La Poste</t>
  </si>
  <si>
    <t>Onville (Meurthe-et-Moselle)</t>
  </si>
  <si>
    <t>Le Groupe La Poste - 17 partenariats innovants et inspirants ESS 
Page 4</t>
  </si>
  <si>
    <t>Nantes</t>
  </si>
  <si>
    <t>Ateliers intergénérationnels</t>
  </si>
  <si>
    <t>Organisation d'ateliers
Soutien logistique</t>
  </si>
  <si>
    <t>ANAF</t>
  </si>
  <si>
    <t>Le Groupe La Poste - 17 partenariats innovants et inspirants ESS
Page 5</t>
  </si>
  <si>
    <t>Animation de séances d'initiation collective au numérique par l'ANAF (Association Nantaise d'Aide Familiale) avec l'appui de jeunes en Service Civique</t>
  </si>
  <si>
    <t>Médiation Numérique en Maison de Service au Public (MSAP)</t>
  </si>
  <si>
    <t>Ateliers de médiation numérique animés une demi-journée par semaine par un médiateur de Face Vaucluse pour les personnes les plus éloignées du numérique.</t>
  </si>
  <si>
    <t>Départemental</t>
  </si>
  <si>
    <t>Vaucluse</t>
  </si>
  <si>
    <t>Club FACE Vaucluse</t>
  </si>
  <si>
    <t>Le Groupe La Poste - 17 partenariats innovants et inspirants ESS
Page 7</t>
  </si>
  <si>
    <t>Portage de repas à domicile</t>
  </si>
  <si>
    <t>Cohésion sociale et territoriale</t>
  </si>
  <si>
    <t>Solution de portage de repas à domicile permettant une alimentation de qualité, variée et équilibrée aux bénéficiaires et de créer du lien social avec le facteur.</t>
  </si>
  <si>
    <t>Somme</t>
  </si>
  <si>
    <t>La Croix Rouge</t>
  </si>
  <si>
    <t>EPSOM</t>
  </si>
  <si>
    <t>Le Groupe La Poste - 17 partenariats innovants et inspirants ESS
Page 8</t>
  </si>
  <si>
    <t>Portage de courses pour un CCAS</t>
  </si>
  <si>
    <t>Depuis 2013, est expérimenté ce service de portage de courses à domicile pour les personnes âgées. Le client commande au Vival qui déclenche une livraison des courses le lendemain par le facteur. Ce projet s'est étendu à un "Pack Mobiilté Services", comme le portage de médicaments, retenu parmi les "Territoires d'expérimentation de nouvelles mobilités durables" au plan national.</t>
  </si>
  <si>
    <t>Ploumilliau (Côtes d'Armor)</t>
  </si>
  <si>
    <t>Vival</t>
  </si>
  <si>
    <t>CCAS
Commune de Ploumilliau</t>
  </si>
  <si>
    <t>CL</t>
  </si>
  <si>
    <t>Le Groupe La Poste - 17 partenariats innovants et inspirants ESS
Page 9</t>
  </si>
  <si>
    <t>Innovation sociétale, levier de transformation d'un bureau de poste en Agence Postale Communale</t>
  </si>
  <si>
    <t>Co-construction d'un projet de teritoire, le tiers-lieu Viviano, sur une commune rurale fusionnée, et d'une agence postale autour des problématiques numériques, sociales et sociétales.</t>
  </si>
  <si>
    <t>Entre-Vignes (Hérault)</t>
  </si>
  <si>
    <t>Maires</t>
  </si>
  <si>
    <t>La Ruche Montpellier-Castelnau
GEFLUC34
ADEPES Occitanie</t>
  </si>
  <si>
    <t>Le Groupe La Poste - 17 partenariats innovants et inspirants ESS
Page 15</t>
  </si>
  <si>
    <t>Partenariat avec une structure d'insertion</t>
  </si>
  <si>
    <t>Insertion professionnelle de personnes via la réalisation d'une mission au sein d'un bureau de poste. Le nombre d'établissements bénéficiaires est passé de 6 à 13 dans le département, grâce aux impacts positifs de ces actions.</t>
  </si>
  <si>
    <t>Val de Marne</t>
  </si>
  <si>
    <t>Le Groupe La Poste - 17 partenariats innovants et inspirants ESS
Page 16</t>
  </si>
  <si>
    <t>Val de Brie Insertion</t>
  </si>
  <si>
    <t>Innovation sociétale Comptoir de Campagne</t>
  </si>
  <si>
    <t>Comptoir de Campagne a créé un réseau de commerces multi-services en franchise pour revitaliser les zones rurales. Fin 2018, 3 magasins sur 6 intégrent des activités postales (Relais Poste ESS).</t>
  </si>
  <si>
    <t>Auvergne Rhône Alpes</t>
  </si>
  <si>
    <t>Soutien financier
Partage d'expertises</t>
  </si>
  <si>
    <t>Le Groupe La Poste - 17 partenariats innovants et inspirants ESS
Page 17</t>
  </si>
  <si>
    <t>Comptoir de Campagne</t>
  </si>
  <si>
    <t>IAE</t>
  </si>
  <si>
    <r>
      <rPr>
        <b/>
        <sz val="11"/>
        <color theme="1"/>
        <rFont val="Calibri"/>
        <family val="2"/>
        <scheme val="minor"/>
      </rPr>
      <t>LEGENDE :</t>
    </r>
    <r>
      <rPr>
        <sz val="11"/>
        <color theme="1"/>
        <rFont val="Calibri"/>
        <family val="2"/>
        <scheme val="minor"/>
      </rPr>
      <t xml:space="preserve">
ONG : organisation non gouvernementale
ETI : entreprise de taille intermédiaire
IAE : insertion par l'activité économique
PMR : personnes à mobilité réduite
TRA: tête de réseau associatif
TRE : tête de réseau d'entreprises
F: fondation
EPA : établissement public administratif
ESAT : Etablissement et service d'aide par le travail
LR : Le RAMEAU
LPA : Le Labo des partenariats (Alsace)
GRATH : Groupe de Réflexion et Réseau pour l'Accueil Temporaire des Personnes en situation de Handicap</t>
    </r>
  </si>
  <si>
    <t>TRE</t>
  </si>
  <si>
    <t>Logistique Urbaine Ubly Bordeaux</t>
  </si>
  <si>
    <t>Transitions écologiques</t>
  </si>
  <si>
    <t>Urby est un dispositif global de logistique urbaine reposant sur la mutualisation et l'optimisation des livraisons de professionnels, de collectivités et de particuliers, en utilisant des véhicules à faible niveau d'émissions et des vélos.</t>
  </si>
  <si>
    <t>Bordeaux</t>
  </si>
  <si>
    <t>Urby</t>
  </si>
  <si>
    <t>L'Atelier Remue-Ménage</t>
  </si>
  <si>
    <t>Le Groupe La Poste - 17 partenariats innovants et inspirants ESS
Page 20</t>
  </si>
  <si>
    <t>Numérique éthique et responsable</t>
  </si>
  <si>
    <t>Les 5 enseignements (AG2R - LA MONDIALE)
Vidéo #1</t>
  </si>
  <si>
    <t>Les 5 enseignements (AG2R - LA MONDIALE)
Vidéo #2</t>
  </si>
  <si>
    <t>Les 5 enseignements (AG2R - LA MONDIALE)
Vidéo #3</t>
  </si>
  <si>
    <t>Les 5 enseignements (AG2R - LA MONDIALE)
Vidéo #4</t>
  </si>
  <si>
    <t>Les 5 enseignements (AG2R - LA MONDIALE)
Vidéo #5</t>
  </si>
  <si>
    <t>Regards croisés de partenariats (Labo des partenariats Alsace)
page 5</t>
  </si>
  <si>
    <t>Regards croisés de partenariats (Labo des partenariats Alsace)
page 9</t>
  </si>
  <si>
    <t>Regards croisés de partenariats (Labo des partenariats Alsace)
page 16</t>
  </si>
  <si>
    <t>Vidéo - Labo des Partenariats Alsace</t>
  </si>
  <si>
    <t>Exemple de partenariat (Labo des partenariats -Alsace)</t>
  </si>
  <si>
    <t>Etude de cas (Labo des partenariats - Alsace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</si>
</sst>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9" x14ac:knownFonts="1">
    <font>
      <sz val="11"/>
      <color theme="1"/>
      <name val="Calibri"/>
      <family val="2"/>
      <scheme val="minor"/>
    </font>
    <font>
      <b/>
      <sz val="11"/>
      <color theme="1"/>
      <name val="Calibri"/>
      <family val="2"/>
      <scheme val="minor"/>
    </font>
    <font>
      <u/>
      <sz val="11"/>
      <color theme="10"/>
      <name val="Calibri"/>
      <family val="2"/>
      <scheme val="minor"/>
    </font>
    <font>
      <b/>
      <sz val="16"/>
      <color theme="0"/>
      <name val="Calibri"/>
      <family val="2"/>
      <scheme val="minor"/>
    </font>
    <font>
      <sz val="9"/>
      <color theme="1"/>
      <name val="Calibri"/>
      <family val="2"/>
      <scheme val="minor"/>
    </font>
    <font>
      <sz val="11"/>
      <color rgb="FF000000"/>
      <name val="Calibri"/>
      <family val="2"/>
      <scheme val="minor"/>
    </font>
    <font>
      <b/>
      <sz val="11"/>
      <color rgb="FF00000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3"/>
        <bgColor indexed="64"/>
      </patternFill>
    </fill>
    <fill>
      <patternFill patternType="solid">
        <fgColor theme="4"/>
        <bgColor indexed="64"/>
      </patternFill>
    </fill>
  </fills>
  <borders count="5">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pplyProtection="1">
      <alignment wrapText="1"/>
      <protection locked="0"/>
    </xf>
    <xf numFmtId="0" fontId="0" fillId="0" borderId="0" xfId="0" applyProtection="1">
      <protection locked="0"/>
    </xf>
    <xf numFmtId="0" fontId="0" fillId="0" borderId="0" xfId="0" applyBorder="1" applyProtection="1">
      <protection locked="0"/>
    </xf>
    <xf numFmtId="0" fontId="1" fillId="3" borderId="3" xfId="0" applyFont="1" applyFill="1" applyBorder="1" applyAlignment="1" applyProtection="1">
      <alignment horizontal="center" wrapText="1"/>
      <protection locked="0"/>
    </xf>
    <xf numFmtId="0" fontId="0" fillId="0" borderId="0" xfId="0" applyBorder="1" applyAlignment="1" applyProtection="1">
      <alignment vertical="center"/>
    </xf>
    <xf numFmtId="0" fontId="0" fillId="0" borderId="3" xfId="0" applyFont="1" applyFill="1" applyBorder="1" applyAlignment="1" applyProtection="1">
      <alignment vertical="center" wrapText="1"/>
    </xf>
    <xf numFmtId="0" fontId="0" fillId="0" borderId="3" xfId="0" applyBorder="1" applyAlignment="1" applyProtection="1">
      <alignment vertical="center" wrapText="1"/>
    </xf>
    <xf numFmtId="0" fontId="0" fillId="0" borderId="3" xfId="0" applyFont="1" applyFill="1" applyBorder="1" applyAlignment="1" applyProtection="1">
      <alignment horizontal="center" vertical="center" wrapText="1"/>
    </xf>
    <xf numFmtId="0" fontId="2" fillId="0" borderId="3" xfId="1" applyFill="1" applyBorder="1" applyAlignment="1" applyProtection="1">
      <alignment vertical="center" wrapText="1"/>
    </xf>
    <xf numFmtId="0" fontId="0" fillId="0" borderId="0" xfId="0" applyProtection="1"/>
    <xf numFmtId="0" fontId="2" fillId="0" borderId="3" xfId="1" applyFill="1" applyBorder="1" applyAlignment="1" applyProtection="1">
      <alignment horizontal="center" vertical="center" wrapText="1"/>
    </xf>
    <xf numFmtId="0" fontId="2" fillId="0" borderId="3" xfId="1" applyBorder="1" applyAlignment="1" applyProtection="1">
      <alignment vertical="center" wrapText="1"/>
    </xf>
    <xf numFmtId="8" fontId="0" fillId="0" borderId="3" xfId="0" applyNumberFormat="1" applyFont="1" applyFill="1" applyBorder="1" applyAlignment="1" applyProtection="1">
      <alignment vertical="center" wrapText="1"/>
    </xf>
    <xf numFmtId="0" fontId="0" fillId="0" borderId="3" xfId="0" applyFill="1" applyBorder="1" applyAlignment="1" applyProtection="1">
      <alignment vertical="center" wrapText="1"/>
    </xf>
    <xf numFmtId="0" fontId="0" fillId="0" borderId="3" xfId="0" applyNumberFormat="1" applyBorder="1" applyAlignment="1" applyProtection="1">
      <alignment vertical="center" wrapText="1"/>
    </xf>
    <xf numFmtId="0" fontId="0" fillId="0" borderId="0" xfId="0" applyAlignment="1" applyProtection="1">
      <alignment vertical="center"/>
    </xf>
    <xf numFmtId="0" fontId="0" fillId="0" borderId="3" xfId="0" applyBorder="1" applyAlignment="1" applyProtection="1">
      <alignment wrapText="1"/>
    </xf>
    <xf numFmtId="0" fontId="0" fillId="0" borderId="3" xfId="0" applyBorder="1" applyAlignment="1" applyProtection="1">
      <alignment horizontal="center" wrapText="1"/>
    </xf>
    <xf numFmtId="0" fontId="0" fillId="0" borderId="0" xfId="0" applyAlignment="1" applyProtection="1">
      <alignment wrapText="1"/>
    </xf>
    <xf numFmtId="0" fontId="0" fillId="0" borderId="0" xfId="0" applyBorder="1" applyProtection="1"/>
    <xf numFmtId="0" fontId="0" fillId="0" borderId="3" xfId="0" applyBorder="1" applyAlignment="1" applyProtection="1">
      <alignment horizontal="center" vertical="center" wrapText="1"/>
    </xf>
    <xf numFmtId="0" fontId="0" fillId="0" borderId="1" xfId="0" applyBorder="1" applyAlignment="1">
      <alignment horizontal="left" vertical="top" wrapText="1"/>
    </xf>
    <xf numFmtId="0" fontId="3" fillId="2" borderId="0" xfId="0" applyFont="1" applyFill="1" applyAlignment="1" applyProtection="1">
      <alignment horizontal="center" vertical="center"/>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observatoire-des-partenariats.fr/wp-content/uploads/2016/07/02_DNDI_Sonafi-bad-2012.pdf" TargetMode="External"/><Relationship Id="rId18" Type="http://schemas.openxmlformats.org/officeDocument/2006/relationships/hyperlink" Target="https://www.lelabo-partenariats.org/ressources/repertoires-des-partenariats/partenariat-sati-jmv/" TargetMode="External"/><Relationship Id="rId26" Type="http://schemas.openxmlformats.org/officeDocument/2006/relationships/hyperlink" Target="http://observatoire-des-partenariats.fr/wp-content/uploads/2016/07/13_SNL_CFF-bad-2012.pdf" TargetMode="External"/><Relationship Id="rId39" Type="http://schemas.openxmlformats.org/officeDocument/2006/relationships/hyperlink" Target="https://co-constructionterritoriale.plateformecapitalisation.org/wp-content/uploads/2016/07/kit-cct_ill4_rex-animation-du-territoire_lancement-labo-des-partenariats-alsace-docx-1.pdf" TargetMode="External"/><Relationship Id="rId3" Type="http://schemas.openxmlformats.org/officeDocument/2006/relationships/hyperlink" Target="http://observatoire-des-partenariats.fr/wp-content/uploads/2019/10/AA_Envie-Steelcase.pdf" TargetMode="External"/><Relationship Id="rId21" Type="http://schemas.openxmlformats.org/officeDocument/2006/relationships/hyperlink" Target="http://observatoire-des-partenariats.fr/wp-content/uploads/2016/07/09_EMMAUS_SFR-bad-2012.pdf" TargetMode="External"/><Relationship Id="rId34" Type="http://schemas.openxmlformats.org/officeDocument/2006/relationships/hyperlink" Target="http://observatoire-des-partenariats.fr/wp-content/uploads/2019/10/Fiche_Partenariat_LR_CEN_Cover-Dressing.pdf" TargetMode="External"/><Relationship Id="rId42" Type="http://schemas.openxmlformats.org/officeDocument/2006/relationships/hyperlink" Target="https://youtu.be/65B--_-cPWE" TargetMode="External"/><Relationship Id="rId47" Type="http://schemas.openxmlformats.org/officeDocument/2006/relationships/hyperlink" Target="http://observatoire-des-partenariats.fr/wp-content/uploads/2019/10/AA_Ariena-Ricoh-Industrie-France-1.pdf" TargetMode="External"/><Relationship Id="rId50" Type="http://schemas.openxmlformats.org/officeDocument/2006/relationships/comments" Target="../comments1.xml"/><Relationship Id="rId7" Type="http://schemas.openxmlformats.org/officeDocument/2006/relationships/hyperlink" Target="https://www.ag2rlamondiale.fr/archives/2018-novembre/fonds-d-innovation-ag2r-la-mondiale-decouvrez-les-5-enseignements" TargetMode="External"/><Relationship Id="rId12" Type="http://schemas.openxmlformats.org/officeDocument/2006/relationships/hyperlink" Target="http://observatoire-des-partenariats.fr/wp-content/uploads/2016/07/01_LBPF_Cresus-bad-2012.pdf" TargetMode="External"/><Relationship Id="rId17" Type="http://schemas.openxmlformats.org/officeDocument/2006/relationships/hyperlink" Target="http://observatoire-des-partenariats.fr/wp-content/uploads/2016/07/06_lp_jaccede-bad-2012.pdf" TargetMode="External"/><Relationship Id="rId25" Type="http://schemas.openxmlformats.org/officeDocument/2006/relationships/hyperlink" Target="http://observatoire-des-partenariats.fr/wp-content/uploads/2016/07/12_ARES_NorbertDentressangle-bad-2012.pdf" TargetMode="External"/><Relationship Id="rId33" Type="http://schemas.openxmlformats.org/officeDocument/2006/relationships/hyperlink" Target="http://observatoire-des-partenariats.fr/wp-content/uploads/2019/10/Fiche_Partenariat_LR_CERA_Au-Pr&#233;-de-Justin.pdf" TargetMode="External"/><Relationship Id="rId38" Type="http://schemas.openxmlformats.org/officeDocument/2006/relationships/hyperlink" Target="http://observatoire-des-partenariats.fr/wp-content/uploads/2019/10/brochure_projet_A4_horizontal_VF-interactif-2.pdf" TargetMode="External"/><Relationship Id="rId46" Type="http://schemas.openxmlformats.org/officeDocument/2006/relationships/hyperlink" Target="http://observatoire-des-partenariats.fr/wp-content/uploads/2019/10/AA_Emmaus-Credit-Municipal.pdf" TargetMode="External"/><Relationship Id="rId2" Type="http://schemas.openxmlformats.org/officeDocument/2006/relationships/hyperlink" Target="http://crdla-social-uniopss.fr/medias/medias.aspx?INSTANCE=EXPLOITATION&amp;PORTAL_ID=portal_model_instance__cr_smss_partenariat_secteur_lucratif_exemples_1.xml" TargetMode="External"/><Relationship Id="rId16" Type="http://schemas.openxmlformats.org/officeDocument/2006/relationships/hyperlink" Target="http://observatoire-des-partenariats.fr/wp-content/uploads/2016/07/05_AppAuteuil_fondBocuse-bad-2012.pdf" TargetMode="External"/><Relationship Id="rId20" Type="http://schemas.openxmlformats.org/officeDocument/2006/relationships/hyperlink" Target="http://observatoire-des-partenariats.fr/wp-content/uploads/2016/07/08_CARE_Soci&#233;t&#233;G&#233;n&#233;rale-bad-2012.pdf" TargetMode="External"/><Relationship Id="rId29" Type="http://schemas.openxmlformats.org/officeDocument/2006/relationships/hyperlink" Target="http://observatoire-des-partenariats.fr/wp-content/uploads/2016/07/16_VEOLIA-UNITAR-BAD-2013.pdf" TargetMode="External"/><Relationship Id="rId41" Type="http://schemas.openxmlformats.org/officeDocument/2006/relationships/hyperlink" Target="https://youtu.be/t_IbUGrp-l4" TargetMode="External"/><Relationship Id="rId1" Type="http://schemas.openxmlformats.org/officeDocument/2006/relationships/hyperlink" Target="https://youtu.be/RnvrDS4r-3Q" TargetMode="External"/><Relationship Id="rId6" Type="http://schemas.openxmlformats.org/officeDocument/2006/relationships/hyperlink" Target="https://www.ag2rlamondiale.fr/archives/2018-novembre/fonds-d-innovation-ag2r-la-mondiale-decouvrez-les-5-enseignements" TargetMode="External"/><Relationship Id="rId11" Type="http://schemas.openxmlformats.org/officeDocument/2006/relationships/hyperlink" Target="https://www.lelabo-partenariats.org/ressources/repertoires-des-partenariats/partenariat-lbpf-cresus/" TargetMode="External"/><Relationship Id="rId24" Type="http://schemas.openxmlformats.org/officeDocument/2006/relationships/hyperlink" Target="http://observatoire-des-partenariats.fr/wp-content/uploads/2016/07/11_LFSM_ESSILOR-bad-2012.pdf" TargetMode="External"/><Relationship Id="rId32" Type="http://schemas.openxmlformats.org/officeDocument/2006/relationships/hyperlink" Target="http://observatoire-des-partenariats.fr/wp-content/uploads/2016/07/19_WIMOOV-RLT-BAD.pdf" TargetMode="External"/><Relationship Id="rId37" Type="http://schemas.openxmlformats.org/officeDocument/2006/relationships/hyperlink" Target="http://observatoire-des-partenariats.fr/wp-content/uploads/2016/07/20_Etude-de-cas_Plan&#232;tAIRport_BAD.pdf" TargetMode="External"/><Relationship Id="rId40" Type="http://schemas.openxmlformats.org/officeDocument/2006/relationships/hyperlink" Target="https://www.lelabo-partenariats.org/ressources/repertoires-des-partenariats/partenariat-satd-apeh/" TargetMode="External"/><Relationship Id="rId45" Type="http://schemas.openxmlformats.org/officeDocument/2006/relationships/hyperlink" Target="http://observatoire-des-partenariats.fr/wp-content/uploads/2019/10/AA_Institut-Pasteur-Tarifold.pdf" TargetMode="External"/><Relationship Id="rId5" Type="http://schemas.openxmlformats.org/officeDocument/2006/relationships/hyperlink" Target="http://observatoire-des-partenariats.fr/wp-content/uploads/2019/10/AA_Ariena-Ricoh-Industrie-France-1.pdf" TargetMode="External"/><Relationship Id="rId15" Type="http://schemas.openxmlformats.org/officeDocument/2006/relationships/hyperlink" Target="http://observatoire-des-partenariats.fr/wp-content/uploads/2016/07/04_FIDH_Carrefour-bad-2012.pdf" TargetMode="External"/><Relationship Id="rId23" Type="http://schemas.openxmlformats.org/officeDocument/2006/relationships/hyperlink" Target="http://observatoire-des-partenariats.fr/wp-content/uploads/2016/07/10_EMI-Inter_Wolf-bad-2012.pdf" TargetMode="External"/><Relationship Id="rId28" Type="http://schemas.openxmlformats.org/officeDocument/2006/relationships/hyperlink" Target="http://observatoire-des-partenariats.fr/wp-content/uploads/2016/07/15_ADIE_BNP-PARIBAS-BAD-2013.pdf" TargetMode="External"/><Relationship Id="rId36" Type="http://schemas.openxmlformats.org/officeDocument/2006/relationships/hyperlink" Target="http://observatoire-des-partenariats.fr/wp-content/uploads/2019/10/Fiche_Partenariat_LR_CEGEE_Envie.pdf" TargetMode="External"/><Relationship Id="rId49" Type="http://schemas.openxmlformats.org/officeDocument/2006/relationships/vmlDrawing" Target="../drawings/vmlDrawing1.vml"/><Relationship Id="rId10" Type="http://schemas.openxmlformats.org/officeDocument/2006/relationships/hyperlink" Target="https://www.ag2rlamondiale.fr/archives/2018-novembre/fonds-d-innovation-ag2r-la-mondiale-decouvrez-les-5-enseignements" TargetMode="External"/><Relationship Id="rId19" Type="http://schemas.openxmlformats.org/officeDocument/2006/relationships/hyperlink" Target="http://observatoire-des-partenariats.fr/wp-content/uploads/2016/07/07_JMV_SATI-bad-2012.pdf" TargetMode="External"/><Relationship Id="rId31" Type="http://schemas.openxmlformats.org/officeDocument/2006/relationships/hyperlink" Target="http://observatoire-des-partenariats.fr/wp-content/uploads/2016/07/18_AG2R-LM-UC-BAD-2015.pdf" TargetMode="External"/><Relationship Id="rId44" Type="http://schemas.openxmlformats.org/officeDocument/2006/relationships/hyperlink" Target="https://youtu.be/lugyWP0LzWQ" TargetMode="External"/><Relationship Id="rId4" Type="http://schemas.openxmlformats.org/officeDocument/2006/relationships/hyperlink" Target="http://www.lelabo-partenariats.org/ressources/repertoires-des-partenariats/partenariat-sew-usocome-siel-bleu/" TargetMode="External"/><Relationship Id="rId9" Type="http://schemas.openxmlformats.org/officeDocument/2006/relationships/hyperlink" Target="https://www.ag2rlamondiale.fr/archives/2018-novembre/fonds-d-innovation-ag2r-la-mondiale-decouvrez-les-5-enseignements" TargetMode="External"/><Relationship Id="rId14" Type="http://schemas.openxmlformats.org/officeDocument/2006/relationships/hyperlink" Target="http://observatoire-des-partenariats.fr/wp-content/uploads/2016/07/03_EMMAUS_GDFSUEZ-bad-2012.pdf" TargetMode="External"/><Relationship Id="rId22" Type="http://schemas.openxmlformats.org/officeDocument/2006/relationships/hyperlink" Target="https://www.lelabo-partenariats.org/ressources/repertoires-des-partenariats/partenariat-outils-wolf-emi-inter/" TargetMode="External"/><Relationship Id="rId27" Type="http://schemas.openxmlformats.org/officeDocument/2006/relationships/hyperlink" Target="http://observatoire-des-partenariats.fr/wp-content/uploads/2016/07/14_Vivendi-AA-BAD-2013.pdf" TargetMode="External"/><Relationship Id="rId30" Type="http://schemas.openxmlformats.org/officeDocument/2006/relationships/hyperlink" Target="http://observatoire-des-partenariats.fr/wp-content/uploads/2016/07/17_TI-LAFARGE-BAD-2013.pdf" TargetMode="External"/><Relationship Id="rId35" Type="http://schemas.openxmlformats.org/officeDocument/2006/relationships/hyperlink" Target="http://observatoire-des-partenariats.fr/wp-content/uploads/2019/10/Fiche_Partenariat_CECAZ_Un-fauteuil-&#224;-la-mer_VFF.pdf" TargetMode="External"/><Relationship Id="rId43" Type="http://schemas.openxmlformats.org/officeDocument/2006/relationships/hyperlink" Target="https://www.lelabo-partenariats.org/ressources/repertoires-des-partenariats/partenariat-sati-libre-objet/" TargetMode="External"/><Relationship Id="rId48" Type="http://schemas.openxmlformats.org/officeDocument/2006/relationships/printerSettings" Target="../printerSettings/printerSettings1.bin"/><Relationship Id="rId8" Type="http://schemas.openxmlformats.org/officeDocument/2006/relationships/hyperlink" Target="https://www.ag2rlamondiale.fr/archives/2018-novembre/fonds-d-innovation-ag2r-la-mondiale-decouvrez-les-5-enseignement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EF0D9-1F0D-41EB-87BC-0CB1EAC9924D}">
  <dimension ref="A1:P102"/>
  <sheetViews>
    <sheetView tabSelected="1" zoomScale="85" zoomScaleNormal="85" workbookViewId="0">
      <selection activeCell="D2" sqref="D2"/>
    </sheetView>
  </sheetViews>
  <sheetFormatPr baseColWidth="10" defaultRowHeight="15" x14ac:dyDescent="0.25"/>
  <cols>
    <col min="1" max="1" width="3" style="4" bestFit="1" customWidth="1"/>
    <col min="2" max="2" width="11.42578125" style="4"/>
    <col min="3" max="3" width="44.42578125" style="4" customWidth="1"/>
    <col min="4" max="4" width="62.5703125" style="4" customWidth="1"/>
    <col min="5" max="5" width="16.140625" style="4" customWidth="1"/>
    <col min="6" max="6" width="33.7109375" style="4" customWidth="1"/>
    <col min="7" max="7" width="15" style="4" customWidth="1"/>
    <col min="8" max="12" width="11.42578125" style="4"/>
    <col min="13" max="13" width="13.5703125" style="4" customWidth="1"/>
    <col min="14" max="15" width="11.42578125" style="4"/>
    <col min="16" max="16" width="67.28515625" style="3" customWidth="1"/>
    <col min="17" max="16384" width="11.42578125" style="4"/>
  </cols>
  <sheetData>
    <row r="1" spans="1:16" s="12" customFormat="1" ht="21" x14ac:dyDescent="0.25">
      <c r="A1" s="25" t="s">
        <v>0</v>
      </c>
      <c r="B1" s="25"/>
      <c r="C1" s="25"/>
      <c r="D1" s="25"/>
      <c r="E1" s="25"/>
      <c r="F1" s="25"/>
      <c r="G1" s="25"/>
      <c r="H1" s="25"/>
      <c r="I1" s="25"/>
      <c r="J1" s="25"/>
      <c r="K1" s="25"/>
      <c r="L1" s="25"/>
      <c r="M1" s="25"/>
      <c r="N1" s="25"/>
      <c r="O1" s="25"/>
      <c r="P1" s="21"/>
    </row>
    <row r="2" spans="1:16" s="12" customFormat="1" x14ac:dyDescent="0.25">
      <c r="A2" s="22"/>
      <c r="B2" s="26" t="s">
        <v>1</v>
      </c>
      <c r="C2" s="27"/>
      <c r="D2" s="23" t="s">
        <v>2</v>
      </c>
      <c r="E2" s="28" t="s">
        <v>3</v>
      </c>
      <c r="F2" s="26"/>
      <c r="G2" s="27" t="s">
        <v>4</v>
      </c>
      <c r="H2" s="27"/>
      <c r="I2" s="27" t="s">
        <v>5</v>
      </c>
      <c r="J2" s="27"/>
      <c r="K2" s="27" t="s">
        <v>6</v>
      </c>
      <c r="L2" s="27"/>
      <c r="M2" s="27" t="s">
        <v>7</v>
      </c>
      <c r="N2" s="27"/>
      <c r="O2" s="27"/>
      <c r="P2" s="19"/>
    </row>
    <row r="3" spans="1:16" ht="45" x14ac:dyDescent="0.25">
      <c r="A3" s="5"/>
      <c r="B3" s="6" t="s">
        <v>8</v>
      </c>
      <c r="C3" s="6" t="s">
        <v>9</v>
      </c>
      <c r="D3" s="6" t="s">
        <v>10</v>
      </c>
      <c r="E3" s="6" t="s">
        <v>11</v>
      </c>
      <c r="F3" s="6" t="s">
        <v>12</v>
      </c>
      <c r="G3" s="6" t="s">
        <v>13</v>
      </c>
      <c r="H3" s="6" t="s">
        <v>14</v>
      </c>
      <c r="I3" s="6" t="s">
        <v>15</v>
      </c>
      <c r="J3" s="6" t="s">
        <v>16</v>
      </c>
      <c r="K3" s="6" t="s">
        <v>15</v>
      </c>
      <c r="L3" s="6" t="s">
        <v>16</v>
      </c>
      <c r="M3" s="6" t="s">
        <v>17</v>
      </c>
      <c r="N3" s="6" t="s">
        <v>18</v>
      </c>
      <c r="O3" s="6" t="s">
        <v>19</v>
      </c>
      <c r="P3" s="6" t="s">
        <v>20</v>
      </c>
    </row>
    <row r="4" spans="1:16" s="12" customFormat="1" ht="45" x14ac:dyDescent="0.25">
      <c r="A4" s="7">
        <v>1</v>
      </c>
      <c r="B4" s="8" t="s">
        <v>21</v>
      </c>
      <c r="C4" s="9" t="s">
        <v>22</v>
      </c>
      <c r="D4" s="8" t="s">
        <v>23</v>
      </c>
      <c r="E4" s="8" t="s">
        <v>24</v>
      </c>
      <c r="F4" s="8" t="s">
        <v>25</v>
      </c>
      <c r="G4" s="8" t="s">
        <v>26</v>
      </c>
      <c r="H4" s="8" t="s">
        <v>27</v>
      </c>
      <c r="I4" s="8" t="s">
        <v>28</v>
      </c>
      <c r="J4" s="8" t="s">
        <v>29</v>
      </c>
      <c r="K4" s="8" t="s">
        <v>30</v>
      </c>
      <c r="L4" s="8" t="s">
        <v>31</v>
      </c>
      <c r="M4" s="10"/>
      <c r="N4" s="10" t="s">
        <v>32</v>
      </c>
      <c r="O4" s="10"/>
      <c r="P4" s="11" t="s">
        <v>268</v>
      </c>
    </row>
    <row r="5" spans="1:16" s="12" customFormat="1" ht="30" x14ac:dyDescent="0.25">
      <c r="A5" s="7">
        <f>A4+1</f>
        <v>2</v>
      </c>
      <c r="B5" s="8" t="s">
        <v>33</v>
      </c>
      <c r="C5" s="8" t="s">
        <v>34</v>
      </c>
      <c r="D5" s="8" t="s">
        <v>35</v>
      </c>
      <c r="E5" s="8" t="s">
        <v>36</v>
      </c>
      <c r="F5" s="8" t="s">
        <v>37</v>
      </c>
      <c r="G5" s="8" t="s">
        <v>38</v>
      </c>
      <c r="H5" s="8" t="s">
        <v>39</v>
      </c>
      <c r="I5" s="8" t="s">
        <v>40</v>
      </c>
      <c r="J5" s="8" t="s">
        <v>41</v>
      </c>
      <c r="K5" s="8" t="s">
        <v>42</v>
      </c>
      <c r="L5" s="8" t="s">
        <v>43</v>
      </c>
      <c r="M5" s="10"/>
      <c r="N5" s="10" t="s">
        <v>32</v>
      </c>
      <c r="O5" s="10"/>
      <c r="P5" s="11" t="s">
        <v>268</v>
      </c>
    </row>
    <row r="6" spans="1:16" s="12" customFormat="1" ht="45" x14ac:dyDescent="0.25">
      <c r="A6" s="7">
        <f t="shared" ref="A6:A44" si="0">A5+1</f>
        <v>3</v>
      </c>
      <c r="B6" s="8" t="s">
        <v>44</v>
      </c>
      <c r="C6" s="8" t="s">
        <v>45</v>
      </c>
      <c r="D6" s="8" t="s">
        <v>46</v>
      </c>
      <c r="E6" s="8" t="s">
        <v>47</v>
      </c>
      <c r="F6" s="8" t="s">
        <v>48</v>
      </c>
      <c r="G6" s="8" t="s">
        <v>26</v>
      </c>
      <c r="H6" s="8" t="s">
        <v>49</v>
      </c>
      <c r="I6" s="8" t="s">
        <v>50</v>
      </c>
      <c r="J6" s="8" t="s">
        <v>29</v>
      </c>
      <c r="K6" s="8" t="s">
        <v>51</v>
      </c>
      <c r="L6" s="8" t="s">
        <v>31</v>
      </c>
      <c r="M6" s="10"/>
      <c r="N6" s="10" t="s">
        <v>32</v>
      </c>
      <c r="O6" s="10"/>
      <c r="P6" s="11" t="s">
        <v>268</v>
      </c>
    </row>
    <row r="7" spans="1:16" s="12" customFormat="1" ht="30" x14ac:dyDescent="0.25">
      <c r="A7" s="7">
        <f t="shared" si="0"/>
        <v>4</v>
      </c>
      <c r="B7" s="8" t="s">
        <v>52</v>
      </c>
      <c r="C7" s="8" t="s">
        <v>53</v>
      </c>
      <c r="D7" s="8" t="s">
        <v>54</v>
      </c>
      <c r="E7" s="8" t="s">
        <v>47</v>
      </c>
      <c r="F7" s="8" t="s">
        <v>55</v>
      </c>
      <c r="G7" s="8" t="s">
        <v>56</v>
      </c>
      <c r="H7" s="8" t="s">
        <v>57</v>
      </c>
      <c r="I7" s="8" t="s">
        <v>58</v>
      </c>
      <c r="J7" s="8" t="s">
        <v>29</v>
      </c>
      <c r="K7" s="8" t="s">
        <v>59</v>
      </c>
      <c r="L7" s="8" t="s">
        <v>43</v>
      </c>
      <c r="M7" s="10"/>
      <c r="N7" s="10" t="s">
        <v>32</v>
      </c>
      <c r="O7" s="10"/>
      <c r="P7" s="11" t="s">
        <v>268</v>
      </c>
    </row>
    <row r="8" spans="1:16" s="12" customFormat="1" ht="30" x14ac:dyDescent="0.25">
      <c r="A8" s="7">
        <f t="shared" si="0"/>
        <v>5</v>
      </c>
      <c r="B8" s="9" t="s">
        <v>60</v>
      </c>
      <c r="C8" s="8" t="s">
        <v>61</v>
      </c>
      <c r="D8" s="8" t="s">
        <v>62</v>
      </c>
      <c r="E8" s="8" t="s">
        <v>63</v>
      </c>
      <c r="F8" s="8" t="s">
        <v>64</v>
      </c>
      <c r="G8" s="8" t="s">
        <v>38</v>
      </c>
      <c r="H8" s="8" t="s">
        <v>65</v>
      </c>
      <c r="I8" s="8" t="s">
        <v>66</v>
      </c>
      <c r="J8" s="8" t="s">
        <v>67</v>
      </c>
      <c r="K8" s="8" t="s">
        <v>68</v>
      </c>
      <c r="L8" s="8" t="s">
        <v>43</v>
      </c>
      <c r="M8" s="13" t="s">
        <v>69</v>
      </c>
      <c r="N8" s="10" t="s">
        <v>32</v>
      </c>
      <c r="O8" s="10"/>
      <c r="P8" s="11" t="s">
        <v>268</v>
      </c>
    </row>
    <row r="9" spans="1:16" s="12" customFormat="1" ht="30" x14ac:dyDescent="0.25">
      <c r="A9" s="7">
        <f t="shared" si="0"/>
        <v>6</v>
      </c>
      <c r="B9" s="8" t="s">
        <v>44</v>
      </c>
      <c r="C9" s="8" t="s">
        <v>70</v>
      </c>
      <c r="D9" s="8" t="s">
        <v>71</v>
      </c>
      <c r="E9" s="8" t="s">
        <v>63</v>
      </c>
      <c r="F9" s="8" t="s">
        <v>48</v>
      </c>
      <c r="G9" s="9" t="s">
        <v>26</v>
      </c>
      <c r="H9" s="8" t="s">
        <v>72</v>
      </c>
      <c r="I9" s="8" t="s">
        <v>73</v>
      </c>
      <c r="J9" s="8" t="s">
        <v>29</v>
      </c>
      <c r="K9" s="8" t="s">
        <v>74</v>
      </c>
      <c r="L9" s="8" t="s">
        <v>31</v>
      </c>
      <c r="M9" s="10"/>
      <c r="N9" s="10" t="s">
        <v>32</v>
      </c>
      <c r="O9" s="10"/>
      <c r="P9" s="11" t="s">
        <v>268</v>
      </c>
    </row>
    <row r="10" spans="1:16" s="12" customFormat="1" ht="45" x14ac:dyDescent="0.25">
      <c r="A10" s="7">
        <f t="shared" si="0"/>
        <v>7</v>
      </c>
      <c r="B10" s="9" t="s">
        <v>75</v>
      </c>
      <c r="C10" s="8" t="s">
        <v>76</v>
      </c>
      <c r="D10" s="8" t="s">
        <v>77</v>
      </c>
      <c r="E10" s="9" t="s">
        <v>24</v>
      </c>
      <c r="F10" s="8" t="s">
        <v>64</v>
      </c>
      <c r="G10" s="9" t="s">
        <v>38</v>
      </c>
      <c r="H10" s="8" t="s">
        <v>65</v>
      </c>
      <c r="I10" s="8" t="s">
        <v>78</v>
      </c>
      <c r="J10" s="8" t="s">
        <v>67</v>
      </c>
      <c r="K10" s="8" t="s">
        <v>79</v>
      </c>
      <c r="L10" s="8" t="s">
        <v>43</v>
      </c>
      <c r="M10" s="13" t="s">
        <v>69</v>
      </c>
      <c r="N10" s="10" t="s">
        <v>32</v>
      </c>
      <c r="O10" s="10"/>
      <c r="P10" s="14" t="s">
        <v>274</v>
      </c>
    </row>
    <row r="11" spans="1:16" s="12" customFormat="1" ht="30" x14ac:dyDescent="0.25">
      <c r="A11" s="7">
        <f t="shared" si="0"/>
        <v>8</v>
      </c>
      <c r="B11" s="8" t="s">
        <v>80</v>
      </c>
      <c r="C11" s="8" t="s">
        <v>81</v>
      </c>
      <c r="D11" s="8" t="s">
        <v>82</v>
      </c>
      <c r="E11" s="8" t="s">
        <v>24</v>
      </c>
      <c r="F11" s="8" t="s">
        <v>25</v>
      </c>
      <c r="G11" s="8" t="s">
        <v>83</v>
      </c>
      <c r="H11" s="8" t="s">
        <v>84</v>
      </c>
      <c r="I11" s="8" t="s">
        <v>85</v>
      </c>
      <c r="J11" s="8" t="s">
        <v>29</v>
      </c>
      <c r="K11" s="8" t="s">
        <v>86</v>
      </c>
      <c r="L11" s="8" t="s">
        <v>43</v>
      </c>
      <c r="M11" s="10"/>
      <c r="N11" s="10" t="s">
        <v>32</v>
      </c>
      <c r="O11" s="10"/>
      <c r="P11" s="11" t="s">
        <v>268</v>
      </c>
    </row>
    <row r="12" spans="1:16" s="12" customFormat="1" ht="30" x14ac:dyDescent="0.25">
      <c r="A12" s="7">
        <f t="shared" si="0"/>
        <v>9</v>
      </c>
      <c r="B12" s="8" t="s">
        <v>87</v>
      </c>
      <c r="C12" s="8" t="s">
        <v>88</v>
      </c>
      <c r="D12" s="8" t="s">
        <v>89</v>
      </c>
      <c r="E12" s="8" t="s">
        <v>36</v>
      </c>
      <c r="F12" s="8" t="s">
        <v>90</v>
      </c>
      <c r="G12" s="8" t="s">
        <v>26</v>
      </c>
      <c r="H12" s="8" t="s">
        <v>72</v>
      </c>
      <c r="I12" s="8" t="s">
        <v>91</v>
      </c>
      <c r="J12" s="8" t="s">
        <v>29</v>
      </c>
      <c r="K12" s="8" t="s">
        <v>92</v>
      </c>
      <c r="L12" s="8" t="s">
        <v>31</v>
      </c>
      <c r="M12" s="10"/>
      <c r="N12" s="10" t="s">
        <v>32</v>
      </c>
      <c r="O12" s="10"/>
      <c r="P12" s="11" t="s">
        <v>268</v>
      </c>
    </row>
    <row r="13" spans="1:16" s="12" customFormat="1" ht="45" x14ac:dyDescent="0.25">
      <c r="A13" s="7">
        <f t="shared" si="0"/>
        <v>10</v>
      </c>
      <c r="B13" s="8" t="s">
        <v>60</v>
      </c>
      <c r="C13" s="8" t="s">
        <v>93</v>
      </c>
      <c r="D13" s="8" t="s">
        <v>94</v>
      </c>
      <c r="E13" s="8" t="s">
        <v>63</v>
      </c>
      <c r="F13" s="8" t="s">
        <v>95</v>
      </c>
      <c r="G13" s="8" t="s">
        <v>38</v>
      </c>
      <c r="H13" s="8" t="s">
        <v>39</v>
      </c>
      <c r="I13" s="8" t="s">
        <v>96</v>
      </c>
      <c r="J13" s="8" t="s">
        <v>29</v>
      </c>
      <c r="K13" s="8" t="s">
        <v>97</v>
      </c>
      <c r="L13" s="8" t="s">
        <v>43</v>
      </c>
      <c r="M13" s="10"/>
      <c r="N13" s="10" t="s">
        <v>32</v>
      </c>
      <c r="O13" s="10"/>
      <c r="P13" s="11" t="s">
        <v>268</v>
      </c>
    </row>
    <row r="14" spans="1:16" s="12" customFormat="1" ht="60" x14ac:dyDescent="0.25">
      <c r="A14" s="7">
        <f t="shared" si="0"/>
        <v>11</v>
      </c>
      <c r="B14" s="8" t="s">
        <v>98</v>
      </c>
      <c r="C14" s="8" t="s">
        <v>99</v>
      </c>
      <c r="D14" s="8" t="s">
        <v>100</v>
      </c>
      <c r="E14" s="8" t="s">
        <v>47</v>
      </c>
      <c r="F14" s="8" t="s">
        <v>48</v>
      </c>
      <c r="G14" s="8" t="s">
        <v>83</v>
      </c>
      <c r="H14" s="8" t="s">
        <v>84</v>
      </c>
      <c r="I14" s="8" t="s">
        <v>101</v>
      </c>
      <c r="J14" s="8" t="s">
        <v>29</v>
      </c>
      <c r="K14" s="8" t="s">
        <v>102</v>
      </c>
      <c r="L14" s="8" t="s">
        <v>31</v>
      </c>
      <c r="M14" s="13" t="s">
        <v>69</v>
      </c>
      <c r="N14" s="10" t="s">
        <v>32</v>
      </c>
      <c r="O14" s="10"/>
      <c r="P14" s="11" t="s">
        <v>268</v>
      </c>
    </row>
    <row r="15" spans="1:16" s="12" customFormat="1" ht="45" x14ac:dyDescent="0.25">
      <c r="A15" s="7">
        <f t="shared" si="0"/>
        <v>12</v>
      </c>
      <c r="B15" s="8" t="s">
        <v>60</v>
      </c>
      <c r="C15" s="8" t="s">
        <v>103</v>
      </c>
      <c r="D15" s="8" t="s">
        <v>104</v>
      </c>
      <c r="E15" s="8" t="s">
        <v>36</v>
      </c>
      <c r="F15" s="8" t="s">
        <v>37</v>
      </c>
      <c r="G15" s="8" t="s">
        <v>38</v>
      </c>
      <c r="H15" s="8" t="s">
        <v>105</v>
      </c>
      <c r="I15" s="8" t="s">
        <v>106</v>
      </c>
      <c r="J15" s="8" t="s">
        <v>107</v>
      </c>
      <c r="K15" s="8" t="s">
        <v>108</v>
      </c>
      <c r="L15" s="8" t="s">
        <v>31</v>
      </c>
      <c r="M15" s="10"/>
      <c r="N15" s="10" t="s">
        <v>32</v>
      </c>
      <c r="O15" s="10"/>
      <c r="P15" s="11" t="s">
        <v>268</v>
      </c>
    </row>
    <row r="16" spans="1:16" s="12" customFormat="1" ht="30" x14ac:dyDescent="0.25">
      <c r="A16" s="7">
        <f t="shared" si="0"/>
        <v>13</v>
      </c>
      <c r="B16" s="8" t="s">
        <v>98</v>
      </c>
      <c r="C16" s="8" t="s">
        <v>109</v>
      </c>
      <c r="D16" s="8" t="s">
        <v>110</v>
      </c>
      <c r="E16" s="8" t="s">
        <v>36</v>
      </c>
      <c r="F16" s="8" t="s">
        <v>48</v>
      </c>
      <c r="G16" s="8" t="s">
        <v>83</v>
      </c>
      <c r="H16" s="8" t="s">
        <v>84</v>
      </c>
      <c r="I16" s="8" t="s">
        <v>111</v>
      </c>
      <c r="J16" s="8" t="s">
        <v>29</v>
      </c>
      <c r="K16" s="8" t="s">
        <v>112</v>
      </c>
      <c r="L16" s="8" t="s">
        <v>31</v>
      </c>
      <c r="M16" s="10"/>
      <c r="N16" s="10" t="s">
        <v>32</v>
      </c>
      <c r="O16" s="10"/>
      <c r="P16" s="11" t="s">
        <v>268</v>
      </c>
    </row>
    <row r="17" spans="1:16" s="12" customFormat="1" ht="75" x14ac:dyDescent="0.25">
      <c r="A17" s="7">
        <f t="shared" si="0"/>
        <v>14</v>
      </c>
      <c r="B17" s="8" t="s">
        <v>113</v>
      </c>
      <c r="C17" s="8" t="s">
        <v>114</v>
      </c>
      <c r="D17" s="8" t="s">
        <v>115</v>
      </c>
      <c r="E17" s="8" t="s">
        <v>36</v>
      </c>
      <c r="F17" s="8" t="s">
        <v>48</v>
      </c>
      <c r="G17" s="8" t="s">
        <v>83</v>
      </c>
      <c r="H17" s="8" t="s">
        <v>84</v>
      </c>
      <c r="I17" s="8" t="s">
        <v>116</v>
      </c>
      <c r="J17" s="8" t="s">
        <v>29</v>
      </c>
      <c r="K17" s="8" t="s">
        <v>117</v>
      </c>
      <c r="L17" s="8" t="s">
        <v>43</v>
      </c>
      <c r="M17" s="10"/>
      <c r="N17" s="10" t="s">
        <v>32</v>
      </c>
      <c r="O17" s="10"/>
      <c r="P17" s="11" t="s">
        <v>269</v>
      </c>
    </row>
    <row r="18" spans="1:16" s="12" customFormat="1" ht="60" x14ac:dyDescent="0.25">
      <c r="A18" s="7">
        <f t="shared" si="0"/>
        <v>15</v>
      </c>
      <c r="B18" s="8" t="s">
        <v>33</v>
      </c>
      <c r="C18" s="8" t="s">
        <v>118</v>
      </c>
      <c r="D18" s="9" t="s">
        <v>119</v>
      </c>
      <c r="E18" s="15" t="s">
        <v>36</v>
      </c>
      <c r="F18" s="9" t="s">
        <v>37</v>
      </c>
      <c r="G18" s="8" t="s">
        <v>26</v>
      </c>
      <c r="H18" s="8" t="s">
        <v>120</v>
      </c>
      <c r="I18" s="8" t="s">
        <v>121</v>
      </c>
      <c r="J18" s="8" t="s">
        <v>29</v>
      </c>
      <c r="K18" s="8" t="s">
        <v>122</v>
      </c>
      <c r="L18" s="8" t="s">
        <v>123</v>
      </c>
      <c r="M18" s="10"/>
      <c r="N18" s="10" t="s">
        <v>32</v>
      </c>
      <c r="O18" s="10"/>
      <c r="P18" s="11" t="s">
        <v>269</v>
      </c>
    </row>
    <row r="19" spans="1:16" s="12" customFormat="1" ht="45" x14ac:dyDescent="0.25">
      <c r="A19" s="7">
        <f t="shared" si="0"/>
        <v>16</v>
      </c>
      <c r="B19" s="8" t="s">
        <v>60</v>
      </c>
      <c r="C19" s="8" t="s">
        <v>124</v>
      </c>
      <c r="D19" s="8" t="s">
        <v>125</v>
      </c>
      <c r="E19" s="15" t="s">
        <v>36</v>
      </c>
      <c r="F19" s="8" t="s">
        <v>90</v>
      </c>
      <c r="G19" s="8" t="s">
        <v>83</v>
      </c>
      <c r="H19" s="8" t="s">
        <v>84</v>
      </c>
      <c r="I19" s="8" t="s">
        <v>126</v>
      </c>
      <c r="J19" s="8" t="s">
        <v>29</v>
      </c>
      <c r="K19" s="8" t="s">
        <v>108</v>
      </c>
      <c r="L19" s="8" t="s">
        <v>31</v>
      </c>
      <c r="M19" s="10"/>
      <c r="N19" s="10" t="s">
        <v>32</v>
      </c>
      <c r="O19" s="10"/>
      <c r="P19" s="11" t="s">
        <v>269</v>
      </c>
    </row>
    <row r="20" spans="1:16" s="12" customFormat="1" ht="105" x14ac:dyDescent="0.25">
      <c r="A20" s="7">
        <f t="shared" si="0"/>
        <v>17</v>
      </c>
      <c r="B20" s="8" t="s">
        <v>127</v>
      </c>
      <c r="C20" s="8" t="s">
        <v>128</v>
      </c>
      <c r="D20" s="8" t="s">
        <v>129</v>
      </c>
      <c r="E20" s="15" t="s">
        <v>24</v>
      </c>
      <c r="F20" s="8" t="s">
        <v>130</v>
      </c>
      <c r="G20" s="8" t="s">
        <v>26</v>
      </c>
      <c r="H20" s="8" t="s">
        <v>131</v>
      </c>
      <c r="I20" s="8" t="s">
        <v>132</v>
      </c>
      <c r="J20" s="8" t="s">
        <v>29</v>
      </c>
      <c r="K20" s="8" t="s">
        <v>133</v>
      </c>
      <c r="L20" s="8" t="s">
        <v>31</v>
      </c>
      <c r="M20" s="10"/>
      <c r="N20" s="10" t="s">
        <v>32</v>
      </c>
      <c r="O20" s="10"/>
      <c r="P20" s="11" t="s">
        <v>269</v>
      </c>
    </row>
    <row r="21" spans="1:16" s="12" customFormat="1" ht="75" x14ac:dyDescent="0.25">
      <c r="A21" s="7">
        <f t="shared" si="0"/>
        <v>18</v>
      </c>
      <c r="B21" s="8" t="s">
        <v>134</v>
      </c>
      <c r="C21" s="8" t="s">
        <v>135</v>
      </c>
      <c r="D21" s="8" t="s">
        <v>136</v>
      </c>
      <c r="E21" s="8" t="s">
        <v>47</v>
      </c>
      <c r="F21" s="8" t="s">
        <v>137</v>
      </c>
      <c r="G21" s="8" t="s">
        <v>83</v>
      </c>
      <c r="H21" s="8" t="s">
        <v>84</v>
      </c>
      <c r="I21" s="8" t="s">
        <v>138</v>
      </c>
      <c r="J21" s="8" t="s">
        <v>29</v>
      </c>
      <c r="K21" s="8" t="s">
        <v>139</v>
      </c>
      <c r="L21" s="8" t="s">
        <v>31</v>
      </c>
      <c r="M21" s="10"/>
      <c r="N21" s="10" t="s">
        <v>32</v>
      </c>
      <c r="O21" s="10"/>
      <c r="P21" s="11" t="s">
        <v>270</v>
      </c>
    </row>
    <row r="22" spans="1:16" s="12" customFormat="1" ht="30" x14ac:dyDescent="0.25">
      <c r="A22" s="7">
        <f t="shared" si="0"/>
        <v>19</v>
      </c>
      <c r="B22" s="8" t="s">
        <v>33</v>
      </c>
      <c r="C22" s="8" t="s">
        <v>140</v>
      </c>
      <c r="D22" s="8" t="s">
        <v>141</v>
      </c>
      <c r="E22" s="8" t="s">
        <v>47</v>
      </c>
      <c r="F22" s="8" t="s">
        <v>142</v>
      </c>
      <c r="G22" s="8" t="s">
        <v>83</v>
      </c>
      <c r="H22" s="8" t="s">
        <v>84</v>
      </c>
      <c r="I22" s="8" t="s">
        <v>143</v>
      </c>
      <c r="J22" s="8" t="s">
        <v>29</v>
      </c>
      <c r="K22" s="8" t="s">
        <v>144</v>
      </c>
      <c r="L22" s="8" t="s">
        <v>31</v>
      </c>
      <c r="M22" s="10"/>
      <c r="N22" s="10" t="s">
        <v>32</v>
      </c>
      <c r="O22" s="10"/>
      <c r="P22" s="11" t="s">
        <v>271</v>
      </c>
    </row>
    <row r="23" spans="1:16" s="12" customFormat="1" ht="75" x14ac:dyDescent="0.25">
      <c r="A23" s="7">
        <f t="shared" si="0"/>
        <v>20</v>
      </c>
      <c r="B23" s="9" t="s">
        <v>60</v>
      </c>
      <c r="C23" s="9" t="s">
        <v>145</v>
      </c>
      <c r="D23" s="8" t="s">
        <v>146</v>
      </c>
      <c r="E23" s="8" t="s">
        <v>47</v>
      </c>
      <c r="F23" s="8" t="s">
        <v>147</v>
      </c>
      <c r="G23" s="9" t="s">
        <v>38</v>
      </c>
      <c r="H23" s="9" t="s">
        <v>39</v>
      </c>
      <c r="I23" s="8" t="s">
        <v>148</v>
      </c>
      <c r="J23" s="8" t="s">
        <v>29</v>
      </c>
      <c r="K23" s="8" t="s">
        <v>149</v>
      </c>
      <c r="L23" s="8" t="s">
        <v>123</v>
      </c>
      <c r="M23" s="10"/>
      <c r="N23" s="10" t="s">
        <v>32</v>
      </c>
      <c r="O23" s="10"/>
      <c r="P23" s="11" t="s">
        <v>272</v>
      </c>
    </row>
    <row r="24" spans="1:16" s="12" customFormat="1" ht="45" x14ac:dyDescent="0.25">
      <c r="A24" s="7">
        <f t="shared" si="0"/>
        <v>21</v>
      </c>
      <c r="B24" s="9" t="s">
        <v>150</v>
      </c>
      <c r="C24" s="9" t="s">
        <v>151</v>
      </c>
      <c r="D24" s="9" t="s">
        <v>152</v>
      </c>
      <c r="E24" s="8" t="s">
        <v>47</v>
      </c>
      <c r="F24" s="8" t="s">
        <v>90</v>
      </c>
      <c r="G24" s="9" t="s">
        <v>38</v>
      </c>
      <c r="H24" s="9" t="s">
        <v>153</v>
      </c>
      <c r="I24" s="8" t="s">
        <v>154</v>
      </c>
      <c r="J24" s="8" t="s">
        <v>41</v>
      </c>
      <c r="K24" s="8" t="s">
        <v>155</v>
      </c>
      <c r="L24" s="8" t="s">
        <v>43</v>
      </c>
      <c r="M24" s="10"/>
      <c r="N24" s="10" t="s">
        <v>32</v>
      </c>
      <c r="O24" s="10"/>
      <c r="P24" s="14" t="s">
        <v>273</v>
      </c>
    </row>
    <row r="25" spans="1:16" s="12" customFormat="1" ht="60" x14ac:dyDescent="0.25">
      <c r="A25" s="7">
        <f t="shared" si="0"/>
        <v>22</v>
      </c>
      <c r="B25" s="9" t="s">
        <v>75</v>
      </c>
      <c r="C25" s="9" t="s">
        <v>156</v>
      </c>
      <c r="D25" s="9" t="s">
        <v>157</v>
      </c>
      <c r="E25" s="8" t="s">
        <v>47</v>
      </c>
      <c r="F25" s="8" t="s">
        <v>90</v>
      </c>
      <c r="G25" s="9" t="s">
        <v>38</v>
      </c>
      <c r="H25" s="9" t="s">
        <v>158</v>
      </c>
      <c r="I25" s="8" t="s">
        <v>159</v>
      </c>
      <c r="J25" s="8" t="s">
        <v>41</v>
      </c>
      <c r="K25" s="8" t="s">
        <v>160</v>
      </c>
      <c r="L25" s="8" t="s">
        <v>161</v>
      </c>
      <c r="M25" s="10"/>
      <c r="N25" s="10" t="s">
        <v>32</v>
      </c>
      <c r="O25" s="10"/>
      <c r="P25" s="14" t="s">
        <v>273</v>
      </c>
    </row>
    <row r="26" spans="1:16" s="12" customFormat="1" ht="60" x14ac:dyDescent="0.25">
      <c r="A26" s="7">
        <f t="shared" si="0"/>
        <v>23</v>
      </c>
      <c r="B26" s="9" t="s">
        <v>162</v>
      </c>
      <c r="C26" s="9" t="s">
        <v>163</v>
      </c>
      <c r="D26" s="9" t="s">
        <v>164</v>
      </c>
      <c r="E26" s="8" t="s">
        <v>47</v>
      </c>
      <c r="F26" s="8" t="s">
        <v>90</v>
      </c>
      <c r="G26" s="9" t="s">
        <v>38</v>
      </c>
      <c r="H26" s="9" t="s">
        <v>165</v>
      </c>
      <c r="I26" s="8" t="s">
        <v>166</v>
      </c>
      <c r="J26" s="8" t="s">
        <v>41</v>
      </c>
      <c r="K26" s="8" t="s">
        <v>167</v>
      </c>
      <c r="L26" s="8" t="s">
        <v>43</v>
      </c>
      <c r="M26" s="10"/>
      <c r="N26" s="10" t="s">
        <v>32</v>
      </c>
      <c r="O26" s="10"/>
      <c r="P26" s="14" t="s">
        <v>273</v>
      </c>
    </row>
    <row r="27" spans="1:16" s="12" customFormat="1" ht="60" x14ac:dyDescent="0.25">
      <c r="A27" s="7">
        <f t="shared" si="0"/>
        <v>24</v>
      </c>
      <c r="B27" s="9" t="s">
        <v>150</v>
      </c>
      <c r="C27" s="9" t="s">
        <v>168</v>
      </c>
      <c r="D27" s="9" t="s">
        <v>169</v>
      </c>
      <c r="E27" s="8" t="s">
        <v>47</v>
      </c>
      <c r="F27" s="8" t="s">
        <v>90</v>
      </c>
      <c r="G27" s="9" t="s">
        <v>38</v>
      </c>
      <c r="H27" s="9" t="s">
        <v>105</v>
      </c>
      <c r="I27" s="8" t="s">
        <v>170</v>
      </c>
      <c r="J27" s="8" t="s">
        <v>41</v>
      </c>
      <c r="K27" s="8" t="s">
        <v>171</v>
      </c>
      <c r="L27" s="8" t="s">
        <v>43</v>
      </c>
      <c r="M27" s="10"/>
      <c r="N27" s="10" t="s">
        <v>32</v>
      </c>
      <c r="O27" s="10"/>
      <c r="P27" s="14" t="s">
        <v>273</v>
      </c>
    </row>
    <row r="28" spans="1:16" s="12" customFormat="1" ht="30" x14ac:dyDescent="0.25">
      <c r="A28" s="7">
        <f t="shared" si="0"/>
        <v>25</v>
      </c>
      <c r="B28" s="16" t="s">
        <v>172</v>
      </c>
      <c r="C28" s="16" t="s">
        <v>173</v>
      </c>
      <c r="D28" s="9" t="s">
        <v>174</v>
      </c>
      <c r="E28" s="8" t="s">
        <v>36</v>
      </c>
      <c r="F28" s="8" t="s">
        <v>175</v>
      </c>
      <c r="G28" s="16" t="s">
        <v>38</v>
      </c>
      <c r="H28" s="16" t="s">
        <v>65</v>
      </c>
      <c r="I28" s="8" t="s">
        <v>176</v>
      </c>
      <c r="J28" s="8" t="s">
        <v>29</v>
      </c>
      <c r="K28" s="8" t="s">
        <v>177</v>
      </c>
      <c r="L28" s="8" t="s">
        <v>43</v>
      </c>
      <c r="M28" s="23" t="s">
        <v>69</v>
      </c>
      <c r="N28" s="23"/>
      <c r="O28" s="23"/>
      <c r="P28" s="14" t="s">
        <v>344</v>
      </c>
    </row>
    <row r="29" spans="1:16" s="12" customFormat="1" ht="45" x14ac:dyDescent="0.25">
      <c r="A29" s="7">
        <f t="shared" si="0"/>
        <v>26</v>
      </c>
      <c r="B29" s="16" t="s">
        <v>98</v>
      </c>
      <c r="C29" s="16" t="s">
        <v>178</v>
      </c>
      <c r="D29" s="9" t="s">
        <v>179</v>
      </c>
      <c r="E29" s="8" t="s">
        <v>36</v>
      </c>
      <c r="F29" s="8" t="s">
        <v>175</v>
      </c>
      <c r="G29" s="16" t="s">
        <v>38</v>
      </c>
      <c r="H29" s="16" t="s">
        <v>65</v>
      </c>
      <c r="I29" s="9" t="s">
        <v>176</v>
      </c>
      <c r="J29" s="9" t="s">
        <v>29</v>
      </c>
      <c r="K29" s="9" t="s">
        <v>180</v>
      </c>
      <c r="L29" s="9" t="s">
        <v>181</v>
      </c>
      <c r="M29" s="23" t="s">
        <v>69</v>
      </c>
      <c r="N29" s="23"/>
      <c r="O29" s="23"/>
      <c r="P29" s="14" t="s">
        <v>341</v>
      </c>
    </row>
    <row r="30" spans="1:16" s="12" customFormat="1" ht="60" x14ac:dyDescent="0.25">
      <c r="A30" s="7">
        <f t="shared" si="0"/>
        <v>27</v>
      </c>
      <c r="B30" s="16" t="s">
        <v>44</v>
      </c>
      <c r="C30" s="16" t="s">
        <v>182</v>
      </c>
      <c r="D30" s="9" t="s">
        <v>183</v>
      </c>
      <c r="E30" s="8" t="s">
        <v>36</v>
      </c>
      <c r="F30" s="8" t="s">
        <v>184</v>
      </c>
      <c r="G30" s="16" t="s">
        <v>83</v>
      </c>
      <c r="H30" s="16" t="s">
        <v>84</v>
      </c>
      <c r="I30" s="9" t="s">
        <v>185</v>
      </c>
      <c r="J30" s="9" t="s">
        <v>67</v>
      </c>
      <c r="K30" s="9" t="s">
        <v>186</v>
      </c>
      <c r="L30" s="9" t="s">
        <v>187</v>
      </c>
      <c r="M30" s="23" t="s">
        <v>69</v>
      </c>
      <c r="N30" s="23"/>
      <c r="O30" s="23"/>
      <c r="P30" s="14" t="s">
        <v>346</v>
      </c>
    </row>
    <row r="31" spans="1:16" s="12" customFormat="1" ht="75" x14ac:dyDescent="0.25">
      <c r="A31" s="7">
        <f t="shared" si="0"/>
        <v>28</v>
      </c>
      <c r="B31" s="16" t="s">
        <v>33</v>
      </c>
      <c r="C31" s="16" t="s">
        <v>188</v>
      </c>
      <c r="D31" s="9" t="s">
        <v>189</v>
      </c>
      <c r="E31" s="8" t="s">
        <v>36</v>
      </c>
      <c r="F31" s="8" t="s">
        <v>184</v>
      </c>
      <c r="G31" s="16" t="s">
        <v>38</v>
      </c>
      <c r="H31" s="16" t="s">
        <v>65</v>
      </c>
      <c r="I31" s="9" t="s">
        <v>190</v>
      </c>
      <c r="J31" s="9" t="s">
        <v>29</v>
      </c>
      <c r="K31" s="9" t="s">
        <v>191</v>
      </c>
      <c r="L31" s="9" t="s">
        <v>43</v>
      </c>
      <c r="M31" s="23" t="s">
        <v>69</v>
      </c>
      <c r="N31" s="23"/>
      <c r="O31" s="23"/>
      <c r="P31" s="14" t="s">
        <v>343</v>
      </c>
    </row>
    <row r="32" spans="1:16" s="12" customFormat="1" ht="45" x14ac:dyDescent="0.25">
      <c r="A32" s="7">
        <f t="shared" si="0"/>
        <v>29</v>
      </c>
      <c r="B32" s="16" t="s">
        <v>60</v>
      </c>
      <c r="C32" s="16" t="s">
        <v>192</v>
      </c>
      <c r="D32" s="8" t="s">
        <v>193</v>
      </c>
      <c r="E32" s="8" t="s">
        <v>36</v>
      </c>
      <c r="F32" s="8" t="s">
        <v>194</v>
      </c>
      <c r="G32" s="16" t="s">
        <v>38</v>
      </c>
      <c r="H32" s="16" t="s">
        <v>65</v>
      </c>
      <c r="I32" s="9" t="s">
        <v>195</v>
      </c>
      <c r="J32" s="9" t="s">
        <v>29</v>
      </c>
      <c r="K32" s="9" t="s">
        <v>79</v>
      </c>
      <c r="L32" s="9" t="s">
        <v>43</v>
      </c>
      <c r="M32" s="23" t="s">
        <v>69</v>
      </c>
      <c r="N32" s="23"/>
      <c r="O32" s="23"/>
      <c r="P32" s="14" t="s">
        <v>344</v>
      </c>
    </row>
    <row r="33" spans="1:16" s="12" customFormat="1" ht="60" x14ac:dyDescent="0.25">
      <c r="A33" s="7">
        <f t="shared" si="0"/>
        <v>30</v>
      </c>
      <c r="B33" s="16" t="s">
        <v>196</v>
      </c>
      <c r="C33" s="16" t="s">
        <v>197</v>
      </c>
      <c r="D33" s="8" t="s">
        <v>198</v>
      </c>
      <c r="E33" s="8" t="s">
        <v>36</v>
      </c>
      <c r="F33" s="8" t="s">
        <v>175</v>
      </c>
      <c r="G33" s="16" t="s">
        <v>38</v>
      </c>
      <c r="H33" s="16" t="s">
        <v>65</v>
      </c>
      <c r="I33" s="9" t="s">
        <v>199</v>
      </c>
      <c r="J33" s="9" t="s">
        <v>200</v>
      </c>
      <c r="K33" s="9" t="s">
        <v>201</v>
      </c>
      <c r="L33" s="9" t="s">
        <v>31</v>
      </c>
      <c r="M33" s="23" t="s">
        <v>69</v>
      </c>
      <c r="N33" s="23"/>
      <c r="O33" s="23"/>
      <c r="P33" s="14" t="s">
        <v>346</v>
      </c>
    </row>
    <row r="34" spans="1:16" s="12" customFormat="1" ht="90" x14ac:dyDescent="0.25">
      <c r="A34" s="7">
        <f t="shared" si="0"/>
        <v>31</v>
      </c>
      <c r="B34" s="16" t="s">
        <v>202</v>
      </c>
      <c r="C34" s="16" t="s">
        <v>203</v>
      </c>
      <c r="D34" s="8" t="s">
        <v>204</v>
      </c>
      <c r="E34" s="8" t="s">
        <v>36</v>
      </c>
      <c r="F34" s="8" t="s">
        <v>205</v>
      </c>
      <c r="G34" s="16" t="s">
        <v>38</v>
      </c>
      <c r="H34" s="16" t="s">
        <v>65</v>
      </c>
      <c r="I34" s="9" t="s">
        <v>206</v>
      </c>
      <c r="J34" s="9" t="s">
        <v>29</v>
      </c>
      <c r="K34" s="9" t="s">
        <v>207</v>
      </c>
      <c r="L34" s="9" t="s">
        <v>181</v>
      </c>
      <c r="M34" s="23" t="s">
        <v>69</v>
      </c>
      <c r="N34" s="23"/>
      <c r="O34" s="23"/>
      <c r="P34" s="14" t="s">
        <v>346</v>
      </c>
    </row>
    <row r="35" spans="1:16" s="12" customFormat="1" ht="45" x14ac:dyDescent="0.25">
      <c r="A35" s="7">
        <f t="shared" si="0"/>
        <v>32</v>
      </c>
      <c r="B35" s="16" t="s">
        <v>208</v>
      </c>
      <c r="C35" s="16" t="s">
        <v>209</v>
      </c>
      <c r="D35" s="8" t="s">
        <v>210</v>
      </c>
      <c r="E35" s="8" t="s">
        <v>24</v>
      </c>
      <c r="F35" s="8" t="s">
        <v>64</v>
      </c>
      <c r="G35" s="16" t="s">
        <v>38</v>
      </c>
      <c r="H35" s="16" t="s">
        <v>65</v>
      </c>
      <c r="I35" s="9" t="s">
        <v>211</v>
      </c>
      <c r="J35" s="9" t="s">
        <v>29</v>
      </c>
      <c r="K35" s="9" t="s">
        <v>212</v>
      </c>
      <c r="L35" s="9" t="s">
        <v>43</v>
      </c>
      <c r="M35" s="23" t="s">
        <v>69</v>
      </c>
      <c r="N35" s="23"/>
      <c r="O35" s="23"/>
      <c r="P35" s="14" t="s">
        <v>345</v>
      </c>
    </row>
    <row r="36" spans="1:16" s="12" customFormat="1" ht="75" x14ac:dyDescent="0.25">
      <c r="A36" s="7">
        <f t="shared" si="0"/>
        <v>33</v>
      </c>
      <c r="B36" s="16" t="s">
        <v>60</v>
      </c>
      <c r="C36" s="16" t="s">
        <v>61</v>
      </c>
      <c r="D36" s="8" t="s">
        <v>213</v>
      </c>
      <c r="E36" s="8" t="s">
        <v>24</v>
      </c>
      <c r="F36" s="8" t="s">
        <v>64</v>
      </c>
      <c r="G36" s="16" t="s">
        <v>56</v>
      </c>
      <c r="H36" s="16" t="s">
        <v>214</v>
      </c>
      <c r="I36" s="9" t="s">
        <v>215</v>
      </c>
      <c r="J36" s="9" t="s">
        <v>29</v>
      </c>
      <c r="K36" s="9" t="s">
        <v>216</v>
      </c>
      <c r="L36" s="9" t="s">
        <v>43</v>
      </c>
      <c r="M36" s="23" t="s">
        <v>69</v>
      </c>
      <c r="N36" s="23"/>
      <c r="O36" s="23"/>
      <c r="P36" s="14" t="s">
        <v>344</v>
      </c>
    </row>
    <row r="37" spans="1:16" s="12" customFormat="1" ht="75" x14ac:dyDescent="0.25">
      <c r="A37" s="7">
        <f t="shared" si="0"/>
        <v>34</v>
      </c>
      <c r="B37" s="16" t="s">
        <v>75</v>
      </c>
      <c r="C37" s="16" t="s">
        <v>217</v>
      </c>
      <c r="D37" s="8" t="s">
        <v>218</v>
      </c>
      <c r="E37" s="8" t="s">
        <v>24</v>
      </c>
      <c r="F37" s="8" t="s">
        <v>64</v>
      </c>
      <c r="G37" s="16" t="s">
        <v>38</v>
      </c>
      <c r="H37" s="16" t="s">
        <v>65</v>
      </c>
      <c r="I37" s="9" t="s">
        <v>219</v>
      </c>
      <c r="J37" s="9" t="s">
        <v>41</v>
      </c>
      <c r="K37" s="9" t="s">
        <v>160</v>
      </c>
      <c r="L37" s="9" t="s">
        <v>181</v>
      </c>
      <c r="M37" s="23" t="s">
        <v>69</v>
      </c>
      <c r="N37" s="23"/>
      <c r="O37" s="23"/>
      <c r="P37" s="14" t="s">
        <v>346</v>
      </c>
    </row>
    <row r="38" spans="1:16" s="12" customFormat="1" ht="60" x14ac:dyDescent="0.25">
      <c r="A38" s="7">
        <f t="shared" si="0"/>
        <v>35</v>
      </c>
      <c r="B38" s="16" t="s">
        <v>113</v>
      </c>
      <c r="C38" s="16" t="s">
        <v>220</v>
      </c>
      <c r="D38" s="8" t="s">
        <v>221</v>
      </c>
      <c r="E38" s="8" t="s">
        <v>24</v>
      </c>
      <c r="F38" s="8" t="s">
        <v>25</v>
      </c>
      <c r="G38" s="16" t="s">
        <v>38</v>
      </c>
      <c r="H38" s="16" t="s">
        <v>65</v>
      </c>
      <c r="I38" s="9" t="s">
        <v>222</v>
      </c>
      <c r="J38" s="9" t="s">
        <v>41</v>
      </c>
      <c r="K38" s="9" t="s">
        <v>223</v>
      </c>
      <c r="L38" s="9" t="s">
        <v>31</v>
      </c>
      <c r="M38" s="23" t="s">
        <v>69</v>
      </c>
      <c r="N38" s="23"/>
      <c r="O38" s="23"/>
      <c r="P38" s="14" t="s">
        <v>345</v>
      </c>
    </row>
    <row r="39" spans="1:16" s="12" customFormat="1" ht="60" x14ac:dyDescent="0.25">
      <c r="A39" s="7">
        <f t="shared" si="0"/>
        <v>36</v>
      </c>
      <c r="B39" s="16" t="s">
        <v>224</v>
      </c>
      <c r="C39" s="16" t="s">
        <v>225</v>
      </c>
      <c r="D39" s="8" t="s">
        <v>226</v>
      </c>
      <c r="E39" s="8" t="s">
        <v>63</v>
      </c>
      <c r="F39" s="8" t="s">
        <v>63</v>
      </c>
      <c r="G39" s="16" t="s">
        <v>56</v>
      </c>
      <c r="H39" s="16" t="s">
        <v>227</v>
      </c>
      <c r="I39" s="9" t="s">
        <v>78</v>
      </c>
      <c r="J39" s="9" t="s">
        <v>67</v>
      </c>
      <c r="K39" s="9" t="s">
        <v>228</v>
      </c>
      <c r="L39" s="9" t="s">
        <v>43</v>
      </c>
      <c r="M39" s="23" t="s">
        <v>69</v>
      </c>
      <c r="N39" s="23"/>
      <c r="O39" s="23"/>
      <c r="P39" s="14" t="s">
        <v>344</v>
      </c>
    </row>
    <row r="40" spans="1:16" s="12" customFormat="1" ht="75" x14ac:dyDescent="0.25">
      <c r="A40" s="7">
        <f t="shared" si="0"/>
        <v>37</v>
      </c>
      <c r="B40" s="16" t="s">
        <v>75</v>
      </c>
      <c r="C40" s="16" t="s">
        <v>229</v>
      </c>
      <c r="D40" s="8" t="s">
        <v>230</v>
      </c>
      <c r="E40" s="8" t="s">
        <v>63</v>
      </c>
      <c r="F40" s="8" t="s">
        <v>231</v>
      </c>
      <c r="G40" s="16" t="s">
        <v>38</v>
      </c>
      <c r="H40" s="16" t="s">
        <v>65</v>
      </c>
      <c r="I40" s="9" t="s">
        <v>232</v>
      </c>
      <c r="J40" s="9" t="s">
        <v>41</v>
      </c>
      <c r="K40" s="9" t="s">
        <v>233</v>
      </c>
      <c r="L40" s="9" t="s">
        <v>43</v>
      </c>
      <c r="M40" s="23" t="s">
        <v>69</v>
      </c>
      <c r="N40" s="23"/>
      <c r="O40" s="23"/>
      <c r="P40" s="14" t="s">
        <v>346</v>
      </c>
    </row>
    <row r="41" spans="1:16" s="12" customFormat="1" ht="45" x14ac:dyDescent="0.25">
      <c r="A41" s="7">
        <f t="shared" si="0"/>
        <v>38</v>
      </c>
      <c r="B41" s="16" t="s">
        <v>150</v>
      </c>
      <c r="C41" s="16" t="s">
        <v>234</v>
      </c>
      <c r="D41" s="8" t="s">
        <v>235</v>
      </c>
      <c r="E41" s="8" t="s">
        <v>47</v>
      </c>
      <c r="F41" s="9" t="s">
        <v>48</v>
      </c>
      <c r="G41" s="16" t="s">
        <v>38</v>
      </c>
      <c r="H41" s="16" t="s">
        <v>65</v>
      </c>
      <c r="I41" s="9" t="s">
        <v>236</v>
      </c>
      <c r="J41" s="9" t="s">
        <v>67</v>
      </c>
      <c r="K41" s="9" t="s">
        <v>237</v>
      </c>
      <c r="L41" s="9" t="s">
        <v>43</v>
      </c>
      <c r="M41" s="23" t="s">
        <v>69</v>
      </c>
      <c r="N41" s="23"/>
      <c r="O41" s="23"/>
      <c r="P41" s="14" t="s">
        <v>342</v>
      </c>
    </row>
    <row r="42" spans="1:16" s="12" customFormat="1" ht="30" x14ac:dyDescent="0.25">
      <c r="A42" s="7">
        <f t="shared" si="0"/>
        <v>39</v>
      </c>
      <c r="B42" s="16" t="s">
        <v>150</v>
      </c>
      <c r="C42" s="16" t="s">
        <v>238</v>
      </c>
      <c r="D42" s="8" t="s">
        <v>239</v>
      </c>
      <c r="E42" s="8" t="s">
        <v>47</v>
      </c>
      <c r="F42" s="8" t="s">
        <v>48</v>
      </c>
      <c r="G42" s="16" t="s">
        <v>38</v>
      </c>
      <c r="H42" s="16" t="s">
        <v>65</v>
      </c>
      <c r="I42" s="9" t="s">
        <v>240</v>
      </c>
      <c r="J42" s="9" t="s">
        <v>67</v>
      </c>
      <c r="K42" s="9" t="s">
        <v>241</v>
      </c>
      <c r="L42" s="9" t="s">
        <v>242</v>
      </c>
      <c r="M42" s="23" t="s">
        <v>69</v>
      </c>
      <c r="N42" s="23"/>
      <c r="O42" s="23"/>
      <c r="P42" s="14" t="s">
        <v>344</v>
      </c>
    </row>
    <row r="43" spans="1:16" s="12" customFormat="1" ht="60" x14ac:dyDescent="0.25">
      <c r="A43" s="7">
        <f t="shared" si="0"/>
        <v>40</v>
      </c>
      <c r="B43" s="16" t="s">
        <v>243</v>
      </c>
      <c r="C43" s="16" t="s">
        <v>244</v>
      </c>
      <c r="D43" s="16" t="s">
        <v>245</v>
      </c>
      <c r="E43" s="16" t="s">
        <v>36</v>
      </c>
      <c r="F43" s="16" t="s">
        <v>246</v>
      </c>
      <c r="G43" s="16" t="s">
        <v>83</v>
      </c>
      <c r="H43" s="16" t="s">
        <v>84</v>
      </c>
      <c r="I43" s="17" t="s">
        <v>143</v>
      </c>
      <c r="J43" s="9" t="s">
        <v>29</v>
      </c>
      <c r="K43" s="9" t="s">
        <v>247</v>
      </c>
      <c r="L43" s="9" t="s">
        <v>43</v>
      </c>
      <c r="M43" s="23"/>
      <c r="N43" s="23"/>
      <c r="O43" s="23" t="s">
        <v>248</v>
      </c>
      <c r="P43" s="14" t="s">
        <v>336</v>
      </c>
    </row>
    <row r="44" spans="1:16" s="12" customFormat="1" ht="90" x14ac:dyDescent="0.25">
      <c r="A44" s="7">
        <f t="shared" si="0"/>
        <v>41</v>
      </c>
      <c r="B44" s="16" t="s">
        <v>249</v>
      </c>
      <c r="C44" s="16" t="s">
        <v>250</v>
      </c>
      <c r="D44" s="16" t="s">
        <v>251</v>
      </c>
      <c r="E44" s="16" t="s">
        <v>36</v>
      </c>
      <c r="F44" s="16" t="s">
        <v>252</v>
      </c>
      <c r="G44" s="16" t="s">
        <v>83</v>
      </c>
      <c r="H44" s="16" t="s">
        <v>84</v>
      </c>
      <c r="I44" s="9" t="s">
        <v>143</v>
      </c>
      <c r="J44" s="9" t="s">
        <v>29</v>
      </c>
      <c r="K44" s="9" t="s">
        <v>144</v>
      </c>
      <c r="L44" s="9" t="s">
        <v>31</v>
      </c>
      <c r="M44" s="23"/>
      <c r="N44" s="23"/>
      <c r="O44" s="23" t="s">
        <v>248</v>
      </c>
      <c r="P44" s="14" t="s">
        <v>337</v>
      </c>
    </row>
    <row r="45" spans="1:16" s="12" customFormat="1" ht="45" x14ac:dyDescent="0.25">
      <c r="A45" s="7">
        <v>42</v>
      </c>
      <c r="B45" s="16" t="s">
        <v>253</v>
      </c>
      <c r="C45" s="16" t="s">
        <v>254</v>
      </c>
      <c r="D45" s="16" t="s">
        <v>255</v>
      </c>
      <c r="E45" s="16" t="s">
        <v>36</v>
      </c>
      <c r="F45" s="16" t="s">
        <v>256</v>
      </c>
      <c r="G45" s="16" t="s">
        <v>83</v>
      </c>
      <c r="H45" s="16" t="s">
        <v>84</v>
      </c>
      <c r="I45" s="9" t="s">
        <v>143</v>
      </c>
      <c r="J45" s="9" t="s">
        <v>29</v>
      </c>
      <c r="K45" s="17" t="s">
        <v>257</v>
      </c>
      <c r="L45" s="9" t="s">
        <v>181</v>
      </c>
      <c r="M45" s="23"/>
      <c r="N45" s="23"/>
      <c r="O45" s="23" t="s">
        <v>248</v>
      </c>
      <c r="P45" s="14" t="s">
        <v>338</v>
      </c>
    </row>
    <row r="46" spans="1:16" s="12" customFormat="1" ht="75" x14ac:dyDescent="0.25">
      <c r="A46" s="7">
        <v>43</v>
      </c>
      <c r="B46" s="16" t="s">
        <v>258</v>
      </c>
      <c r="C46" s="16" t="s">
        <v>259</v>
      </c>
      <c r="D46" s="16" t="s">
        <v>260</v>
      </c>
      <c r="E46" s="16" t="s">
        <v>36</v>
      </c>
      <c r="F46" s="16" t="s">
        <v>261</v>
      </c>
      <c r="G46" s="16" t="s">
        <v>56</v>
      </c>
      <c r="H46" s="16" t="s">
        <v>262</v>
      </c>
      <c r="I46" s="9" t="s">
        <v>143</v>
      </c>
      <c r="J46" s="9" t="s">
        <v>29</v>
      </c>
      <c r="K46" s="9" t="s">
        <v>263</v>
      </c>
      <c r="L46" s="9" t="s">
        <v>31</v>
      </c>
      <c r="M46" s="23"/>
      <c r="N46" s="23"/>
      <c r="O46" s="23" t="s">
        <v>248</v>
      </c>
      <c r="P46" s="14" t="s">
        <v>339</v>
      </c>
    </row>
    <row r="47" spans="1:16" s="12" customFormat="1" ht="105" x14ac:dyDescent="0.25">
      <c r="A47" s="18">
        <v>44</v>
      </c>
      <c r="B47" s="9" t="s">
        <v>150</v>
      </c>
      <c r="C47" s="9" t="s">
        <v>264</v>
      </c>
      <c r="D47" s="19" t="s">
        <v>265</v>
      </c>
      <c r="E47" s="9" t="s">
        <v>36</v>
      </c>
      <c r="F47" s="9" t="s">
        <v>266</v>
      </c>
      <c r="G47" s="9" t="s">
        <v>83</v>
      </c>
      <c r="H47" s="9" t="s">
        <v>84</v>
      </c>
      <c r="I47" s="9" t="s">
        <v>143</v>
      </c>
      <c r="J47" s="9" t="s">
        <v>29</v>
      </c>
      <c r="K47" s="9" t="s">
        <v>267</v>
      </c>
      <c r="L47" s="9" t="s">
        <v>31</v>
      </c>
      <c r="M47" s="20"/>
      <c r="N47" s="20"/>
      <c r="O47" s="23" t="s">
        <v>248</v>
      </c>
      <c r="P47" s="14" t="s">
        <v>340</v>
      </c>
    </row>
    <row r="48" spans="1:16" s="12" customFormat="1" ht="60" x14ac:dyDescent="0.25">
      <c r="A48" s="18">
        <v>45</v>
      </c>
      <c r="B48" s="9" t="s">
        <v>335</v>
      </c>
      <c r="C48" s="9" t="s">
        <v>275</v>
      </c>
      <c r="D48" s="19" t="s">
        <v>276</v>
      </c>
      <c r="E48" s="9" t="s">
        <v>24</v>
      </c>
      <c r="F48" s="9" t="s">
        <v>64</v>
      </c>
      <c r="G48" s="9" t="s">
        <v>56</v>
      </c>
      <c r="H48" s="9" t="s">
        <v>280</v>
      </c>
      <c r="I48" s="9" t="s">
        <v>277</v>
      </c>
      <c r="J48" s="9" t="s">
        <v>29</v>
      </c>
      <c r="K48" s="9" t="s">
        <v>278</v>
      </c>
      <c r="L48" s="9" t="s">
        <v>43</v>
      </c>
      <c r="M48" s="20"/>
      <c r="N48" s="20"/>
      <c r="O48" s="23" t="s">
        <v>279</v>
      </c>
      <c r="P48" s="14" t="s">
        <v>281</v>
      </c>
    </row>
    <row r="49" spans="1:16" s="12" customFormat="1" ht="60" x14ac:dyDescent="0.25">
      <c r="A49" s="18">
        <v>46</v>
      </c>
      <c r="B49" s="9" t="s">
        <v>335</v>
      </c>
      <c r="C49" s="9" t="s">
        <v>283</v>
      </c>
      <c r="D49" s="19" t="s">
        <v>287</v>
      </c>
      <c r="E49" s="9" t="s">
        <v>36</v>
      </c>
      <c r="F49" s="9" t="s">
        <v>284</v>
      </c>
      <c r="G49" s="9" t="s">
        <v>56</v>
      </c>
      <c r="H49" s="9" t="s">
        <v>282</v>
      </c>
      <c r="I49" s="9" t="s">
        <v>277</v>
      </c>
      <c r="J49" s="9" t="s">
        <v>29</v>
      </c>
      <c r="K49" s="9" t="s">
        <v>285</v>
      </c>
      <c r="L49" s="9" t="s">
        <v>43</v>
      </c>
      <c r="M49" s="20"/>
      <c r="N49" s="20"/>
      <c r="O49" s="23" t="s">
        <v>279</v>
      </c>
      <c r="P49" s="14" t="s">
        <v>286</v>
      </c>
    </row>
    <row r="50" spans="1:16" s="12" customFormat="1" ht="60" x14ac:dyDescent="0.25">
      <c r="A50" s="18">
        <v>47</v>
      </c>
      <c r="B50" s="9" t="s">
        <v>335</v>
      </c>
      <c r="C50" s="9" t="s">
        <v>288</v>
      </c>
      <c r="D50" s="19" t="s">
        <v>289</v>
      </c>
      <c r="E50" s="9" t="s">
        <v>24</v>
      </c>
      <c r="F50" s="9" t="s">
        <v>64</v>
      </c>
      <c r="G50" s="9" t="s">
        <v>290</v>
      </c>
      <c r="H50" s="9" t="s">
        <v>291</v>
      </c>
      <c r="I50" s="9" t="s">
        <v>277</v>
      </c>
      <c r="J50" s="9" t="s">
        <v>29</v>
      </c>
      <c r="K50" s="9" t="s">
        <v>292</v>
      </c>
      <c r="L50" s="9" t="s">
        <v>43</v>
      </c>
      <c r="M50" s="20"/>
      <c r="N50" s="20"/>
      <c r="O50" s="23" t="s">
        <v>279</v>
      </c>
      <c r="P50" s="14" t="s">
        <v>293</v>
      </c>
    </row>
    <row r="51" spans="1:16" s="12" customFormat="1" ht="45" x14ac:dyDescent="0.25">
      <c r="A51" s="18">
        <v>48</v>
      </c>
      <c r="B51" s="9" t="s">
        <v>295</v>
      </c>
      <c r="C51" s="9" t="s">
        <v>294</v>
      </c>
      <c r="D51" s="19" t="s">
        <v>296</v>
      </c>
      <c r="E51" s="9" t="s">
        <v>63</v>
      </c>
      <c r="F51" s="9" t="s">
        <v>231</v>
      </c>
      <c r="G51" s="9" t="s">
        <v>56</v>
      </c>
      <c r="H51" s="9" t="s">
        <v>297</v>
      </c>
      <c r="I51" s="9" t="s">
        <v>277</v>
      </c>
      <c r="J51" s="9" t="s">
        <v>29</v>
      </c>
      <c r="K51" s="9" t="s">
        <v>298</v>
      </c>
      <c r="L51" s="9" t="s">
        <v>31</v>
      </c>
      <c r="M51" s="23" t="s">
        <v>299</v>
      </c>
      <c r="N51" s="23" t="s">
        <v>43</v>
      </c>
      <c r="O51" s="23" t="s">
        <v>279</v>
      </c>
      <c r="P51" s="14" t="s">
        <v>300</v>
      </c>
    </row>
    <row r="52" spans="1:16" s="12" customFormat="1" ht="90" x14ac:dyDescent="0.25">
      <c r="A52" s="18">
        <v>49</v>
      </c>
      <c r="B52" s="9" t="s">
        <v>295</v>
      </c>
      <c r="C52" s="9" t="s">
        <v>301</v>
      </c>
      <c r="D52" s="19" t="s">
        <v>302</v>
      </c>
      <c r="E52" s="9" t="s">
        <v>63</v>
      </c>
      <c r="F52" s="9" t="s">
        <v>231</v>
      </c>
      <c r="G52" s="9" t="s">
        <v>56</v>
      </c>
      <c r="H52" s="9" t="s">
        <v>303</v>
      </c>
      <c r="I52" s="9" t="s">
        <v>277</v>
      </c>
      <c r="J52" s="9" t="s">
        <v>29</v>
      </c>
      <c r="K52" s="9" t="s">
        <v>304</v>
      </c>
      <c r="L52" s="9" t="s">
        <v>67</v>
      </c>
      <c r="M52" s="23" t="s">
        <v>305</v>
      </c>
      <c r="N52" s="23" t="s">
        <v>306</v>
      </c>
      <c r="O52" s="23" t="s">
        <v>279</v>
      </c>
      <c r="P52" s="14" t="s">
        <v>307</v>
      </c>
    </row>
    <row r="53" spans="1:16" s="18" customFormat="1" ht="90" x14ac:dyDescent="0.25">
      <c r="A53" s="18">
        <v>50</v>
      </c>
      <c r="B53" s="9" t="s">
        <v>295</v>
      </c>
      <c r="C53" s="9" t="s">
        <v>308</v>
      </c>
      <c r="D53" s="9" t="s">
        <v>309</v>
      </c>
      <c r="E53" s="9" t="s">
        <v>47</v>
      </c>
      <c r="F53" s="9" t="s">
        <v>48</v>
      </c>
      <c r="G53" s="9" t="s">
        <v>56</v>
      </c>
      <c r="H53" s="9" t="s">
        <v>310</v>
      </c>
      <c r="I53" s="9" t="s">
        <v>277</v>
      </c>
      <c r="J53" s="9" t="s">
        <v>29</v>
      </c>
      <c r="K53" s="9" t="s">
        <v>311</v>
      </c>
      <c r="L53" s="9" t="s">
        <v>306</v>
      </c>
      <c r="M53" s="23" t="s">
        <v>312</v>
      </c>
      <c r="N53" s="23" t="s">
        <v>43</v>
      </c>
      <c r="O53" s="23" t="s">
        <v>279</v>
      </c>
      <c r="P53" s="14" t="s">
        <v>313</v>
      </c>
    </row>
    <row r="54" spans="1:16" s="12" customFormat="1" ht="60" x14ac:dyDescent="0.25">
      <c r="A54" s="18">
        <v>51</v>
      </c>
      <c r="B54" s="9" t="s">
        <v>295</v>
      </c>
      <c r="C54" s="9" t="s">
        <v>314</v>
      </c>
      <c r="D54" s="19" t="s">
        <v>315</v>
      </c>
      <c r="E54" s="9" t="s">
        <v>24</v>
      </c>
      <c r="F54" s="9" t="s">
        <v>64</v>
      </c>
      <c r="G54" s="9" t="s">
        <v>290</v>
      </c>
      <c r="H54" s="9" t="s">
        <v>316</v>
      </c>
      <c r="I54" s="9" t="s">
        <v>277</v>
      </c>
      <c r="J54" s="9" t="s">
        <v>29</v>
      </c>
      <c r="K54" s="9" t="s">
        <v>318</v>
      </c>
      <c r="L54" s="9" t="s">
        <v>325</v>
      </c>
      <c r="M54" s="20"/>
      <c r="N54" s="20"/>
      <c r="O54" s="23" t="s">
        <v>279</v>
      </c>
      <c r="P54" s="14" t="s">
        <v>317</v>
      </c>
    </row>
    <row r="55" spans="1:16" s="12" customFormat="1" ht="45" x14ac:dyDescent="0.25">
      <c r="A55" s="18">
        <v>52</v>
      </c>
      <c r="B55" s="9" t="s">
        <v>295</v>
      </c>
      <c r="C55" s="9" t="s">
        <v>319</v>
      </c>
      <c r="D55" s="19" t="s">
        <v>320</v>
      </c>
      <c r="E55" s="9" t="s">
        <v>47</v>
      </c>
      <c r="F55" s="9" t="s">
        <v>322</v>
      </c>
      <c r="G55" s="9" t="s">
        <v>38</v>
      </c>
      <c r="H55" s="9" t="s">
        <v>321</v>
      </c>
      <c r="I55" s="9" t="s">
        <v>277</v>
      </c>
      <c r="J55" s="9" t="s">
        <v>29</v>
      </c>
      <c r="K55" s="9" t="s">
        <v>324</v>
      </c>
      <c r="L55" s="9" t="s">
        <v>327</v>
      </c>
      <c r="M55" s="20"/>
      <c r="N55" s="20"/>
      <c r="O55" s="23" t="s">
        <v>279</v>
      </c>
      <c r="P55" s="14" t="s">
        <v>323</v>
      </c>
    </row>
    <row r="56" spans="1:16" s="18" customFormat="1" ht="60" x14ac:dyDescent="0.25">
      <c r="A56" s="18">
        <v>53</v>
      </c>
      <c r="B56" s="9" t="s">
        <v>329</v>
      </c>
      <c r="C56" s="9" t="s">
        <v>328</v>
      </c>
      <c r="D56" s="9" t="s">
        <v>330</v>
      </c>
      <c r="E56" s="9" t="s">
        <v>47</v>
      </c>
      <c r="F56" s="9" t="s">
        <v>322</v>
      </c>
      <c r="G56" s="9" t="s">
        <v>56</v>
      </c>
      <c r="H56" s="9" t="s">
        <v>331</v>
      </c>
      <c r="I56" s="9" t="s">
        <v>277</v>
      </c>
      <c r="J56" s="9" t="s">
        <v>29</v>
      </c>
      <c r="K56" s="9" t="s">
        <v>332</v>
      </c>
      <c r="L56" s="9" t="s">
        <v>67</v>
      </c>
      <c r="M56" s="23" t="s">
        <v>333</v>
      </c>
      <c r="N56" s="23" t="s">
        <v>43</v>
      </c>
      <c r="O56" s="23" t="s">
        <v>279</v>
      </c>
      <c r="P56" s="14" t="s">
        <v>334</v>
      </c>
    </row>
    <row r="57" spans="1:16" customFormat="1" ht="196.5" customHeight="1" x14ac:dyDescent="0.25">
      <c r="B57" s="24" t="s">
        <v>326</v>
      </c>
      <c r="C57" s="24"/>
      <c r="D57" s="24"/>
      <c r="E57" s="1"/>
      <c r="F57" s="1"/>
      <c r="G57" s="1"/>
      <c r="H57" s="1"/>
      <c r="I57" s="1"/>
      <c r="J57" s="1"/>
      <c r="K57" s="1"/>
      <c r="L57" s="1"/>
      <c r="M57" s="2"/>
      <c r="N57" s="2"/>
      <c r="O57" s="2"/>
    </row>
    <row r="58" spans="1:16" s="12" customFormat="1" x14ac:dyDescent="0.25">
      <c r="P58" s="21"/>
    </row>
    <row r="59" spans="1:16" s="12" customFormat="1" x14ac:dyDescent="0.25">
      <c r="P59" s="21"/>
    </row>
    <row r="60" spans="1:16" s="12" customFormat="1" x14ac:dyDescent="0.25">
      <c r="P60" s="21"/>
    </row>
    <row r="61" spans="1:16" s="12" customFormat="1" x14ac:dyDescent="0.25">
      <c r="P61" s="21"/>
    </row>
    <row r="62" spans="1:16" s="12" customFormat="1" x14ac:dyDescent="0.25">
      <c r="P62" s="21"/>
    </row>
    <row r="63" spans="1:16" s="12" customFormat="1" x14ac:dyDescent="0.25">
      <c r="P63" s="21"/>
    </row>
    <row r="64" spans="1:16" s="12" customFormat="1" x14ac:dyDescent="0.25">
      <c r="P64" s="21"/>
    </row>
    <row r="65" spans="16:16" s="12" customFormat="1" x14ac:dyDescent="0.25">
      <c r="P65" s="21"/>
    </row>
    <row r="66" spans="16:16" s="12" customFormat="1" x14ac:dyDescent="0.25">
      <c r="P66" s="21"/>
    </row>
    <row r="67" spans="16:16" s="12" customFormat="1" x14ac:dyDescent="0.25">
      <c r="P67" s="21"/>
    </row>
    <row r="68" spans="16:16" s="12" customFormat="1" x14ac:dyDescent="0.25">
      <c r="P68" s="21"/>
    </row>
    <row r="69" spans="16:16" s="12" customFormat="1" x14ac:dyDescent="0.25">
      <c r="P69" s="21"/>
    </row>
    <row r="70" spans="16:16" s="12" customFormat="1" x14ac:dyDescent="0.25">
      <c r="P70" s="21"/>
    </row>
    <row r="71" spans="16:16" s="12" customFormat="1" x14ac:dyDescent="0.25">
      <c r="P71" s="21"/>
    </row>
    <row r="72" spans="16:16" s="12" customFormat="1" x14ac:dyDescent="0.25">
      <c r="P72" s="21"/>
    </row>
    <row r="73" spans="16:16" s="12" customFormat="1" x14ac:dyDescent="0.25">
      <c r="P73" s="21"/>
    </row>
    <row r="74" spans="16:16" s="12" customFormat="1" x14ac:dyDescent="0.25">
      <c r="P74" s="21"/>
    </row>
    <row r="75" spans="16:16" s="12" customFormat="1" x14ac:dyDescent="0.25">
      <c r="P75" s="21"/>
    </row>
    <row r="76" spans="16:16" s="12" customFormat="1" x14ac:dyDescent="0.25">
      <c r="P76" s="21"/>
    </row>
    <row r="77" spans="16:16" s="12" customFormat="1" x14ac:dyDescent="0.25">
      <c r="P77" s="21"/>
    </row>
    <row r="78" spans="16:16" s="12" customFormat="1" x14ac:dyDescent="0.25">
      <c r="P78" s="21"/>
    </row>
    <row r="79" spans="16:16" s="12" customFormat="1" x14ac:dyDescent="0.25">
      <c r="P79" s="21"/>
    </row>
    <row r="80" spans="16:16" s="12" customFormat="1" x14ac:dyDescent="0.25">
      <c r="P80" s="21"/>
    </row>
    <row r="81" spans="16:16" s="12" customFormat="1" x14ac:dyDescent="0.25">
      <c r="P81" s="21"/>
    </row>
    <row r="82" spans="16:16" s="12" customFormat="1" x14ac:dyDescent="0.25">
      <c r="P82" s="21"/>
    </row>
    <row r="83" spans="16:16" s="12" customFormat="1" x14ac:dyDescent="0.25">
      <c r="P83" s="21"/>
    </row>
    <row r="84" spans="16:16" s="12" customFormat="1" x14ac:dyDescent="0.25">
      <c r="P84" s="21"/>
    </row>
    <row r="85" spans="16:16" s="12" customFormat="1" x14ac:dyDescent="0.25">
      <c r="P85" s="21"/>
    </row>
    <row r="86" spans="16:16" s="12" customFormat="1" x14ac:dyDescent="0.25">
      <c r="P86" s="21"/>
    </row>
    <row r="87" spans="16:16" s="12" customFormat="1" x14ac:dyDescent="0.25">
      <c r="P87" s="21"/>
    </row>
    <row r="88" spans="16:16" s="12" customFormat="1" x14ac:dyDescent="0.25">
      <c r="P88" s="21"/>
    </row>
    <row r="89" spans="16:16" s="12" customFormat="1" x14ac:dyDescent="0.25">
      <c r="P89" s="21"/>
    </row>
    <row r="90" spans="16:16" s="12" customFormat="1" x14ac:dyDescent="0.25">
      <c r="P90" s="21"/>
    </row>
    <row r="91" spans="16:16" s="12" customFormat="1" x14ac:dyDescent="0.25">
      <c r="P91" s="21"/>
    </row>
    <row r="92" spans="16:16" s="12" customFormat="1" x14ac:dyDescent="0.25">
      <c r="P92" s="21"/>
    </row>
    <row r="93" spans="16:16" s="12" customFormat="1" x14ac:dyDescent="0.25">
      <c r="P93" s="21"/>
    </row>
    <row r="94" spans="16:16" s="12" customFormat="1" x14ac:dyDescent="0.25">
      <c r="P94" s="21"/>
    </row>
    <row r="95" spans="16:16" s="12" customFormat="1" x14ac:dyDescent="0.25">
      <c r="P95" s="21"/>
    </row>
    <row r="96" spans="16:16" s="12" customFormat="1" x14ac:dyDescent="0.25">
      <c r="P96" s="21"/>
    </row>
    <row r="97" spans="16:16" s="12" customFormat="1" x14ac:dyDescent="0.25">
      <c r="P97" s="21"/>
    </row>
    <row r="98" spans="16:16" s="12" customFormat="1" x14ac:dyDescent="0.25">
      <c r="P98" s="21"/>
    </row>
    <row r="99" spans="16:16" s="12" customFormat="1" x14ac:dyDescent="0.25">
      <c r="P99" s="21"/>
    </row>
    <row r="100" spans="16:16" s="12" customFormat="1" x14ac:dyDescent="0.25">
      <c r="P100" s="21"/>
    </row>
    <row r="101" spans="16:16" s="12" customFormat="1" x14ac:dyDescent="0.25">
      <c r="P101" s="21"/>
    </row>
    <row r="102" spans="16:16" s="12" customFormat="1" x14ac:dyDescent="0.25">
      <c r="P102" s="21"/>
    </row>
  </sheetData>
  <sheetProtection algorithmName="SHA-512" hashValue="w9TzGGdeJsyKebKmmpjLmDgQfMGhL3lR8ItixpQQlgnswnJCbOon61IoCNlPowLXSrLePKcZpVyNpygTShvVTA==" saltValue="MEtiqQzf9uliAWMAnETfIQ==" spinCount="100000" sheet="1" formatColumns="0" sort="0" autoFilter="0"/>
  <autoFilter ref="A3:P57" xr:uid="{67677FDE-677E-410C-B4EA-35405F31E163}"/>
  <mergeCells count="8">
    <mergeCell ref="B57:D57"/>
    <mergeCell ref="A1:O1"/>
    <mergeCell ref="B2:C2"/>
    <mergeCell ref="E2:F2"/>
    <mergeCell ref="G2:H2"/>
    <mergeCell ref="I2:J2"/>
    <mergeCell ref="K2:L2"/>
    <mergeCell ref="M2:O2"/>
  </mergeCells>
  <hyperlinks>
    <hyperlink ref="P28" r:id="rId1" xr:uid="{0B9F1F41-7ADD-43A2-9974-4951ADAA8344}"/>
    <hyperlink ref="P35" r:id="rId2" xr:uid="{3ABF63D6-110A-4C8A-A153-625B24656D13}"/>
    <hyperlink ref="P37" r:id="rId3" xr:uid="{539DF29C-E9A6-418B-8DF5-665B306EFBE3}"/>
    <hyperlink ref="P38" r:id="rId4" display="http://www.lelabo-partenariats.org/ressources/repertoires-des-partenariats/partenariat-sew-usocome-siel-bleu/" xr:uid="{FD2AA662-8C46-42FA-9FC3-51462D088A9C}"/>
    <hyperlink ref="P40" r:id="rId5" xr:uid="{1E4703AD-239B-41D4-B728-F7517DC09269}"/>
    <hyperlink ref="P43" r:id="rId6" display="https://www.ag2rlamondiale.fr/archives/2018-novembre/fonds-d-innovation-ag2r-la-mondiale-decouvrez-les-5-enseignements" xr:uid="{672D1E7C-F1A8-45C0-BB80-6678A19593D9}"/>
    <hyperlink ref="P44" r:id="rId7" display="https://www.ag2rlamondiale.fr/archives/2018-novembre/fonds-d-innovation-ag2r-la-mondiale-decouvrez-les-5-enseignements" xr:uid="{42077FFF-7225-438B-B330-D2EE74F70CC5}"/>
    <hyperlink ref="P45" r:id="rId8" display="https://www.ag2rlamondiale.fr/archives/2018-novembre/fonds-d-innovation-ag2r-la-mondiale-decouvrez-les-5-enseignements" xr:uid="{50CAC007-3C3E-4ED3-8F4D-F6DCCA83CD5B}"/>
    <hyperlink ref="P46" r:id="rId9" display="https://www.ag2rlamondiale.fr/archives/2018-novembre/fonds-d-innovation-ag2r-la-mondiale-decouvrez-les-5-enseignements" xr:uid="{AAF6FAB8-DACA-4A32-83D6-CAF2B0CDD9F5}"/>
    <hyperlink ref="P47" r:id="rId10" display="https://www.ag2rlamondiale.fr/archives/2018-novembre/fonds-d-innovation-ag2r-la-mondiale-decouvrez-les-5-enseignements" xr:uid="{18366AD7-59AF-4560-9F99-20455A9D74B3}"/>
    <hyperlink ref="M14" r:id="rId11" xr:uid="{010490D1-BE9C-451A-9AEF-77CF82A9E512}"/>
    <hyperlink ref="P14" r:id="rId12" display="Banque de cas de l'Observatoire national des partenariats - ORSE/Le RAMEAU - 2012                                                                                         " xr:uid="{D5F4701F-3F78-4DAF-866C-71424423D7F1}"/>
    <hyperlink ref="P9" r:id="rId13" xr:uid="{1EC44137-716F-49C8-966E-F46FEBD8C1ED}"/>
    <hyperlink ref="P16" r:id="rId14" xr:uid="{B12B4916-94F0-4903-9A4F-7D8585DDB1C7}"/>
    <hyperlink ref="P4" r:id="rId15" xr:uid="{F9EF3FD1-C013-427B-820C-0AACE5AAF3D9}"/>
    <hyperlink ref="P15" r:id="rId16" xr:uid="{D0C6C294-908F-46A1-939A-3A67FBF265A3}"/>
    <hyperlink ref="P11" r:id="rId17" xr:uid="{86727769-F7EC-4A5B-93B2-D32907A4D8D0}"/>
    <hyperlink ref="M10" r:id="rId18" xr:uid="{57F83E75-F8B0-4CBA-9721-7B66F22B58D1}"/>
    <hyperlink ref="P10" r:id="rId19" xr:uid="{02C05510-AA38-4E09-8973-AA3EFCE18020}"/>
    <hyperlink ref="P12" r:id="rId20" xr:uid="{8FEF2B17-85AC-458D-9DDF-847E336A2A58}"/>
    <hyperlink ref="P7" r:id="rId21" xr:uid="{6CA26232-8E47-4592-A5A0-FECE97E92204}"/>
    <hyperlink ref="M8" r:id="rId22" xr:uid="{C46A2056-4DEA-4EA2-A631-D218222AFD73}"/>
    <hyperlink ref="P8" r:id="rId23" display="Banque de cas de l'Observatoire national des partenariats - ORSE/Le RAMEAU - 2012                                                             " xr:uid="{F8731813-8126-40B8-9BB9-69DC2D7B78E3}"/>
    <hyperlink ref="P6" r:id="rId24" xr:uid="{C9BBF0CF-405C-4DD7-88C8-90CB73505A10}"/>
    <hyperlink ref="P13" r:id="rId25" xr:uid="{DDB003A6-0F4B-41F2-80D9-8FEBFA115CC1}"/>
    <hyperlink ref="P5" r:id="rId26" xr:uid="{3CCA5EDD-15DE-420F-9397-B85E136E1C57}"/>
    <hyperlink ref="P19" r:id="rId27" xr:uid="{3BA4088F-AB40-4054-9074-2A2441EE82FE}"/>
    <hyperlink ref="P17" r:id="rId28" xr:uid="{854413A3-5D35-4300-9DA9-6B704A07115E}"/>
    <hyperlink ref="P18" r:id="rId29" xr:uid="{EBD5F95A-834C-4C0F-80A1-8FC6F1D8E9F0}"/>
    <hyperlink ref="P20" r:id="rId30" xr:uid="{960A2693-66A1-4370-A0E2-55E848591F3C}"/>
    <hyperlink ref="P22" r:id="rId31" xr:uid="{E9CB6E1C-4BDD-4F3F-A5AC-CAAF6E0380E2}"/>
    <hyperlink ref="P21" r:id="rId32" xr:uid="{2E5B0109-448B-41F8-BA83-9C4558AC1218}"/>
    <hyperlink ref="P27" r:id="rId33" xr:uid="{B6AEFE25-57DD-4C27-868C-3E36A5DFB24B}"/>
    <hyperlink ref="P26" r:id="rId34" xr:uid="{61E60E7B-D980-4F55-A942-7B0EF7EC2624}"/>
    <hyperlink ref="P24" r:id="rId35" xr:uid="{D0B86FD3-D8AE-4E16-968D-9FBD509A594A}"/>
    <hyperlink ref="P25" r:id="rId36" xr:uid="{0D8C7D91-3618-47E2-B16D-54534BAB5AF7}"/>
    <hyperlink ref="P23" r:id="rId37" xr:uid="{F66A480A-0864-4690-A7F1-5EFFA9B41E61}"/>
    <hyperlink ref="P48:P56" r:id="rId38" display="http://observatoire-des-partenariats.fr/wp-content/uploads/2019/10/brochure_projet_A4_horizontal_VF-interactif-2.pdf" xr:uid="{A5993EA9-C589-400D-B58C-8B9EDA41BB07}"/>
    <hyperlink ref="P29" r:id="rId39" display="Regards croisés de partenariats (Labo des partenariats Alsace)" xr:uid="{284F45DF-5D4E-4CD9-82DD-A292D74EC295}"/>
    <hyperlink ref="P41" r:id="rId40" display="https://www.lelabo-partenariats.org/ressources/repertoires-des-partenariats/partenariat-satd-apeh/" xr:uid="{FFF40AB5-8862-4013-BE73-6E93CE8430E8}"/>
    <hyperlink ref="P32" r:id="rId41" xr:uid="{989FA13C-F61A-4C9A-B91F-830017239072}"/>
    <hyperlink ref="P42" r:id="rId42" xr:uid="{B79187B8-0069-4464-A481-849652335BF5}"/>
    <hyperlink ref="P39" r:id="rId43" display="https://www.lelabo-partenariats.org/ressources/repertoires-des-partenariats/partenariat-sati-libre-objet/" xr:uid="{CD89B2D8-FE42-459F-917B-2092E290EED6}"/>
    <hyperlink ref="P36" r:id="rId44" display="https://www.lelabo-partenariats.org/ressources/repertoires-des-partenariats/partenariat-la-poste-esat-eguisheim/" xr:uid="{4DA20F72-CEBB-432C-80CD-DB3BD6AD1F53}"/>
    <hyperlink ref="P30" r:id="rId45" xr:uid="{7C27EBB9-6BBB-48A9-A784-92DEF2582D0F}"/>
    <hyperlink ref="P33" r:id="rId46" display="https://www.lelabo-partenariats.org/ressources/repertoires-des-partenariats/partenariat-credit-municipal-emmaus/" xr:uid="{2FD24C7A-4CFB-490B-A6B1-FD5CF2E1DA01}"/>
    <hyperlink ref="P34" r:id="rId47" display="https://www.lelabo-partenariats.org/ressources/repertoires-des-partenariats/partenariat/" xr:uid="{BF49862F-D71B-4DC9-BCF4-344BBC969A5C}"/>
  </hyperlinks>
  <pageMargins left="0.7" right="0.7" top="0.75" bottom="0.75" header="0.3" footer="0.3"/>
  <pageSetup paperSize="9" orientation="portrait" verticalDpi="0" r:id="rId48"/>
  <legacyDrawing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Amélie Fourmy</dc:creator>
  <cp:lastModifiedBy>Yann Ulliac</cp:lastModifiedBy>
  <dcterms:created xsi:type="dcterms:W3CDTF">2019-10-18T12:25:03Z</dcterms:created>
  <dcterms:modified xsi:type="dcterms:W3CDTF">2020-03-30T17:29:12Z</dcterms:modified>
</cp:coreProperties>
</file>