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atthieu\Downloads\"/>
    </mc:Choice>
  </mc:AlternateContent>
  <bookViews>
    <workbookView xWindow="0" yWindow="0" windowWidth="7470" windowHeight="9330"/>
  </bookViews>
  <sheets>
    <sheet name="Feuil1" sheetId="1" r:id="rId1"/>
  </sheets>
  <definedNames>
    <definedName name="_xlnm._FilterDatabase" localSheetId="0" hidden="1">Feuil1!$A$4:$O$49</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6" i="1" l="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9" i="1" s="1"/>
</calcChain>
</file>

<file path=xl/sharedStrings.xml><?xml version="1.0" encoding="utf-8"?>
<sst xmlns="http://schemas.openxmlformats.org/spreadsheetml/2006/main" count="504" uniqueCount="305">
  <si>
    <t>Co-construction territoriale</t>
  </si>
  <si>
    <r>
      <rPr>
        <b/>
        <sz val="11"/>
        <color theme="1"/>
        <rFont val="Calibri"/>
        <family val="2"/>
        <scheme val="minor"/>
      </rPr>
      <t xml:space="preserve">LEGENDE :	</t>
    </r>
    <r>
      <rPr>
        <sz val="11"/>
        <color theme="1"/>
        <rFont val="Calibri"/>
        <family val="2"/>
        <scheme val="minor"/>
      </rPr>
      <t xml:space="preserve">
ONG : organisation non gouvernementale		
ETI : entreprise de taille intermédiaire		
IAE : insertion par l'activité économique		
PMR : personnes à mobilité réduite		
M : Monographie		
EC: étude de cas		
Rex : retour d'expérience		
TRA: tête de réseau associatif		
F: fondation		
EPA : établissement public administratif		
ESAT : Etablissement et service d'aide par le travail	
APEA: acteurs publics - entreprises - associations	
EIC : entreprise d'intérêt collectif		</t>
    </r>
  </si>
  <si>
    <t>Territoire</t>
  </si>
  <si>
    <t>Type de co-construction territoriale</t>
  </si>
  <si>
    <t>Domaine d'intervention</t>
  </si>
  <si>
    <t>Objet de partenariat</t>
  </si>
  <si>
    <t>Acteur(s)</t>
  </si>
  <si>
    <t>Type de sources</t>
  </si>
  <si>
    <r>
      <t xml:space="preserve">Echelon territorial
</t>
    </r>
    <r>
      <rPr>
        <sz val="9"/>
        <color theme="1"/>
        <rFont val="Calibri"/>
        <family val="2"/>
        <scheme val="minor"/>
      </rPr>
      <t>(Intern, nation, régional, local)</t>
    </r>
  </si>
  <si>
    <t>Lieu</t>
  </si>
  <si>
    <r>
      <t xml:space="preserve">Typologie
</t>
    </r>
    <r>
      <rPr>
        <sz val="9"/>
        <color theme="1"/>
        <rFont val="Calibri"/>
        <family val="2"/>
        <scheme val="minor"/>
      </rPr>
      <t xml:space="preserve">(dialogue territorial, partenariats, expérimentations collectives, tiers-lieux </t>
    </r>
  </si>
  <si>
    <t>Domaine</t>
  </si>
  <si>
    <t>Sous-domaine</t>
  </si>
  <si>
    <t>Objet</t>
  </si>
  <si>
    <t>Statut</t>
  </si>
  <si>
    <t>Nom</t>
  </si>
  <si>
    <t>Profil</t>
  </si>
  <si>
    <t>M</t>
  </si>
  <si>
    <t>EC</t>
  </si>
  <si>
    <t>Rex</t>
  </si>
  <si>
    <t>Référence</t>
  </si>
  <si>
    <t>Local</t>
  </si>
  <si>
    <t>Communauté de communes Charenton - Saint Maurice</t>
  </si>
  <si>
    <t>Dialogue territorial</t>
  </si>
  <si>
    <t>Insertion des jeunes
Handicap
Lutte contre la précarité</t>
  </si>
  <si>
    <t xml:space="preserve">Tutorat pour trouver des contrats d'alternance  </t>
  </si>
  <si>
    <t>Dialogue entre le milieu éducatif, les  entreprises et les pouvoirs publics en vue de l'insertion des jeunes : 200 élèves bénéficiaires du programme</t>
  </si>
  <si>
    <t>Collectif</t>
  </si>
  <si>
    <t>Agir ensemble sur le territoire</t>
  </si>
  <si>
    <t>Collectif APEA</t>
  </si>
  <si>
    <t>LR</t>
  </si>
  <si>
    <t>Agglomération de Romans-sur-Isère</t>
  </si>
  <si>
    <t xml:space="preserve">Emploi
Insertion  </t>
  </si>
  <si>
    <t>Relance de l'industrie de la chaussure de luxe au sein du territoire</t>
  </si>
  <si>
    <t>Portage collectif de projets de création d'entreprises                                                Dynamisation du tissu économique local Relocalisation industrielle
250 personnes mobilisées</t>
  </si>
  <si>
    <t>Groupement d'entreprises</t>
  </si>
  <si>
    <t>Groupe Archer</t>
  </si>
  <si>
    <t>EIC</t>
  </si>
  <si>
    <t>Métropole de Lyon et quelques territoires en Rhône-Alpes</t>
  </si>
  <si>
    <t xml:space="preserve">Emploi                Insertion             </t>
  </si>
  <si>
    <t xml:space="preserve">Entrepreneuriat                   </t>
  </si>
  <si>
    <t>Meilleure visibilité et structuration des partenariats
Outils d'innovation pour développer les partenariats, initier de nouveaux projets sur les territoires et le développement de nouvelles formes de co-développement</t>
  </si>
  <si>
    <t>Atelier de réflexion</t>
  </si>
  <si>
    <t>Les Ateliers de l'Entrepreunariat Humaniste (AEH)</t>
  </si>
  <si>
    <t>Association</t>
  </si>
  <si>
    <t>Métropole nantaise</t>
  </si>
  <si>
    <t>Gouvernance</t>
  </si>
  <si>
    <t>Sensibilisation à la RSE</t>
  </si>
  <si>
    <t>Augmentation du nombre d'entreprises engagées et sensibilisées à la RSE  Développement de solutions innovantes pour les entreprises et de nouveaux médias</t>
  </si>
  <si>
    <t>Communauté d'acteurs</t>
  </si>
  <si>
    <t>Plateforme RSE de la métropole nantaise</t>
  </si>
  <si>
    <t>Plateforme associative</t>
  </si>
  <si>
    <t>Marseille       Lyon                      Seine Saint Denis</t>
  </si>
  <si>
    <t>Expérimentation collective</t>
  </si>
  <si>
    <t>Emploi</t>
  </si>
  <si>
    <t>Rapprocher l'offre et la demande sur les métiers en tension et d'avenir</t>
  </si>
  <si>
    <t>Collaboration accrue entre les acteurs 
Création d'outils pour spécialiser l'accompagnement des chercheurs d'emploi Emergence d'innovation sociale</t>
  </si>
  <si>
    <t>Groupement de fondations</t>
  </si>
  <si>
    <t>Le Collectif pour l'Emploi</t>
  </si>
  <si>
    <t>F</t>
  </si>
  <si>
    <t xml:space="preserve">Local </t>
  </si>
  <si>
    <t>Franche-Comté (Bourgogne-Franche-Comté)</t>
  </si>
  <si>
    <t>Développement économique</t>
  </si>
  <si>
    <t>Générer de l'activité économique                    Permettre un développement endogène et ascendant des territoires</t>
  </si>
  <si>
    <t>Opportunité de travailler avec des acteurs jamais rencontrés sans Emergence  Démarche innovante de création d'activité Mise en mouvement "réveil des territoires"</t>
  </si>
  <si>
    <t>Démarche d'accompagnement territorial</t>
  </si>
  <si>
    <t>Franche-Comté Active - Emergence</t>
  </si>
  <si>
    <t>Poitou-Charente (Nouvelle Acquitaine)</t>
  </si>
  <si>
    <t>Vieillissement                      Lien intergénérationnel</t>
  </si>
  <si>
    <t>Accompagnement des séniors dans le domaine du numérique enforcement de leur bien-être</t>
  </si>
  <si>
    <t xml:space="preserve">Consolidation de l'offre d'accompagnement numérique des séniors et création de lien social entre eux. 
Renforcement du dynamisme local au niveau du territoire </t>
  </si>
  <si>
    <t>Groupement d'acteurs</t>
  </si>
  <si>
    <t>Silver Geek</t>
  </si>
  <si>
    <t>Loire                   Drôme    Ardèche</t>
  </si>
  <si>
    <t>Santé</t>
  </si>
  <si>
    <t>Engagement philantropique dans le médico-social</t>
  </si>
  <si>
    <t>Renforcement de l'offre de structures du secteur de l'accompagnement, en coordonnant et mutualisant leurs moyens</t>
  </si>
  <si>
    <t>Fondation d'entreprise</t>
  </si>
  <si>
    <t>Solidaire à fond(s)</t>
  </si>
  <si>
    <t>Fonds de dotation</t>
  </si>
  <si>
    <t>Alsace</t>
  </si>
  <si>
    <t>Co-Construction du bien commun</t>
  </si>
  <si>
    <t>Permettre l'émergence de solutions concrètes  Agir ensemble sur le territoire</t>
  </si>
  <si>
    <t>Implication des parties prenantes autour de projets du territoire
Hybridation des modèles économiques des associations
Placement de personnes en insertion</t>
  </si>
  <si>
    <t>Plateforme d'accompagnement social</t>
  </si>
  <si>
    <t>Labo des partenariats d'Alsace</t>
  </si>
  <si>
    <t>Avignon</t>
  </si>
  <si>
    <t>Accompagnement des partenariats</t>
  </si>
  <si>
    <t>Insertion professionnelle</t>
  </si>
  <si>
    <t>Accompagnement de salariés en insertion
Mise en place de partenariats de coopération  économique et de pratiques responsables</t>
  </si>
  <si>
    <t>Développement de la politique partenariale des entreprises, au-delà du mécénat   Soutien à l'émergence d'un concept innovant d'insertion : Fleurs de Cocagne</t>
  </si>
  <si>
    <t>Club des entreprises partenaires Semailles</t>
  </si>
  <si>
    <t>Régional</t>
  </si>
  <si>
    <t>Ile-de-France</t>
  </si>
  <si>
    <t>Formation
Logement
Mobilité
Insertion par l'activité professionnelle</t>
  </si>
  <si>
    <t>Economie de coûts pour les employeurs et les pouvoirs publics
Offre d'accompagnement des personnes fragiles
Développement des pratiques partenariales</t>
  </si>
  <si>
    <t>Partenariat Entreprises - Associations - Pouvoirs publics</t>
  </si>
  <si>
    <t>Planèt'AIRPORT</t>
  </si>
  <si>
    <t>ONG</t>
  </si>
  <si>
    <t>Loos-en-Gohelle (Hauts-de-France)</t>
  </si>
  <si>
    <t>Développement économique   Environnement</t>
  </si>
  <si>
    <t>Encouragement de l'emploi local et de l'agriculture biologique
Promotion de l'utilisation des énergies renouvelables et de l'éco-conception</t>
  </si>
  <si>
    <t>4 points de chômage en moins par rapport à la zone d'emploi de Lens-Henin                     Réalisation d'une cuve de récupération d'eau permettant 3 semaines d'autonomie  Réalisation d'une ceinture verte de 15 km abritant des jardins partagés                        10% du parc de logements en écoconception</t>
  </si>
  <si>
    <t>Collectivité territoriale</t>
  </si>
  <si>
    <t>Loos-en-Gohelle</t>
  </si>
  <si>
    <t>Commune</t>
  </si>
  <si>
    <t>Nouvelle Aquitaine</t>
  </si>
  <si>
    <t>Encouragement de l'emploi local
Promotion du territoire par le concept "Odyssée Nature" en impliquant l'office du tourisme local</t>
  </si>
  <si>
    <t>Plus de 300 adhérents au Club des Entreprises du Bocage Bressuirais
Ecosystème de 40 partenaires pour l'opération "Odyssée Nature"
5000 visiteurs accueillis en 2017 pour  "Odyssée Nature"
41% d'emplois industriels</t>
  </si>
  <si>
    <t>Bressuire</t>
  </si>
  <si>
    <t>Charenton (Île-de-France)</t>
  </si>
  <si>
    <t>Insertion
Education</t>
  </si>
  <si>
    <t>Créér des passerelles entre les élèves, les associations et les entreprises</t>
  </si>
  <si>
    <t>300 jeunes et adultes mobilisés chaque année pour initier les élèves à l'entreprise  850 élèves de seconde associés au programme de 2015 à 2018</t>
  </si>
  <si>
    <t>Charenton</t>
  </si>
  <si>
    <t>Figeac (Occitanie)</t>
  </si>
  <si>
    <t xml:space="preserve">Valorisation des produits agricoles et de la géographie du territoire
Implication des coopérateurs et des habitants    </t>
  </si>
  <si>
    <t>Plus de 150 emplois créés
Plus de 50 acteurs mobilisés (entreprises, pouvoirs publics, société civile et universitaires)</t>
  </si>
  <si>
    <t>Figeacteurs</t>
  </si>
  <si>
    <t>PTCE</t>
  </si>
  <si>
    <t>Pays d'Aix (Métropole d'Aix-Marseille-Provence)</t>
  </si>
  <si>
    <t>Expérimentations collectives</t>
  </si>
  <si>
    <t>Culture     Environnement
Accès au numérique</t>
  </si>
  <si>
    <t>3 projets : Culture &amp; Art, économie circulaire et écosystème alimentaire, Silver Economie et Numérique.</t>
  </si>
  <si>
    <t>Retravailler le positionnement stratégique de Pays d’Aix Associations.
Définir un discours plus clair sur ce qu’il est possible de faire dans le cadre d’Envies d’Alliances et de réfléchir à partir des ressources réellement disponibles.</t>
  </si>
  <si>
    <t>Associations du Pays d'Aix</t>
  </si>
  <si>
    <t>Envies d’alliances</t>
  </si>
  <si>
    <t>Projet associatif</t>
  </si>
  <si>
    <t>Ville de Paris</t>
  </si>
  <si>
    <t>Lutte contre l'exclusion</t>
  </si>
  <si>
    <t>Education et formation professionnelle            Emploi et insertion professionnelle
RSE (diversité, égalité, insertion….)</t>
  </si>
  <si>
    <t>Réaffirmer le caractère d’intérêt général de l’association et de mieux positionner les entreprises comme co-productrices de solutions territoriales pour l’inclusion. Remettre en perspective le projet d’observatoire de la pauvreté en entreprise pour aller vers un projet de transformation sociale et territoriale.</t>
  </si>
  <si>
    <t>Club d'entreprises</t>
  </si>
  <si>
    <t>FACE Paris</t>
  </si>
  <si>
    <t>Campus des sciences de Rangueil (Toulouse, Occitanie)</t>
  </si>
  <si>
    <t>Accompagnements Gestion d'un lieu</t>
  </si>
  <si>
    <t>Emploi
Formation</t>
  </si>
  <si>
    <t xml:space="preserve">Sensibiliser, former et accompagner à l'entrepreneuriat des acteurs académique, en particulier les étudiants.
Proposer un environnement dynamique et propice au développement de l’innovation et de l’entrepreneuriat  </t>
  </si>
  <si>
    <t>1/Détermination :
- Des priorités d’action (= des lieux physiques dans tous les campus locaux d’Occitanie dans une perspectice de 3 à 5 ans),
- Des principes d’action et de travail (modèle économique diversifié / des compétences apportées par des partenaires et pas seulement via le recrutement en interne…).
2/ Identification des risques (notamment économiques et RH)</t>
  </si>
  <si>
    <t>Espace de travail partagé et collaboratif et           pré-incubateur universitaire</t>
  </si>
  <si>
    <t xml:space="preserve">Le Catalyseur  </t>
  </si>
  <si>
    <t>Tiers-Lieu</t>
  </si>
  <si>
    <t>Auvergne-Rhône-Alpes</t>
  </si>
  <si>
    <t>Expérimentation collective             Gestion d'un lieu</t>
  </si>
  <si>
    <t>Emploi     Education Handicap   Mobilité          Santé</t>
  </si>
  <si>
    <t xml:space="preserve">Favoriser l’émergence, l’expérimentation et le développement de projets qui répondent aux besoins essentiels des habitants </t>
  </si>
  <si>
    <t>Animer un vaste écosystème d’acteurs, en expérimentant des projets innovants. Faciliter l’accélération et le déploiement de projets et d’innovations sociales réussis.</t>
  </si>
  <si>
    <t>Pôle d’excellence en innovation sociale</t>
  </si>
  <si>
    <t>Le Centsept</t>
  </si>
  <si>
    <t>Expérimentations collectives                    Accompagnements</t>
  </si>
  <si>
    <t>Développement économique, social, environnemental et sociétal</t>
  </si>
  <si>
    <t>Mobilisation des acteurs pour co-construire des solutions
Incubation de projets  Formation</t>
  </si>
  <si>
    <t>3 formes d’ingénierie complémentaires ont été construites :                                                                         - Animation territoriale en Nouvelle Aquitaine,                                                                      - Accompagnement des partenariats entre associations et entreprises,                                - Accompagnement d’expérimentations collectives réunissant plusieurs entreprises et associations</t>
  </si>
  <si>
    <t>Le Labo</t>
  </si>
  <si>
    <t>Projet Associatif (de France Active)</t>
  </si>
  <si>
    <t xml:space="preserve">Créer des synergies et de l’unité entre toutes les parties prenantes et renforcer le pouvoir d’agir de tous les acteurs (citoyens, acteurs économiques, associations, institutionnels…) </t>
  </si>
  <si>
    <t>Implication dans les territoires, au plus près des catalyseurs
Mobilisation des partenaires, tout en réconciliant leurs visions par l’intermédiaire du coaching</t>
  </si>
  <si>
    <t xml:space="preserve">Catalyseur territorial </t>
  </si>
  <si>
    <t xml:space="preserve">Vivre Les Mureaux </t>
  </si>
  <si>
    <t>Centre-Val de Loire</t>
  </si>
  <si>
    <t>Faciliter la conduite des politiques de cohésion urbaine et sociale                          Accompagner un réseau engagé dans les contrats de ville et un réseau de villes petites et moyennes.</t>
  </si>
  <si>
    <t xml:space="preserve">Une formulation du projet stratégique lisible et mobilisatrice.
La formalisation d'une trajectoire précise et argumentée pour servir de base au pilotage de l’ambition et à l’actualisation future de la réflexion stratégique.  </t>
  </si>
  <si>
    <t>Outil d’ingénierie mutualisé</t>
  </si>
  <si>
    <t>Villes au Carré</t>
  </si>
  <si>
    <t>L'alchimie du bien commun - Le RAMEAU</t>
  </si>
  <si>
    <t>LR-CGET Synthèse évaluation - Le RAMEAU</t>
  </si>
  <si>
    <t>Le Référentiel - Co-construction territoriale - Le RAMEAU
page 66</t>
  </si>
  <si>
    <t>Le Référentiel - Co-construction territoriale - Le RAMEAU
page 68</t>
  </si>
  <si>
    <t>Le Référentiel - Co-construction territoriale - Le RAMEAU
page 70</t>
  </si>
  <si>
    <t>Le Référentiel - Co-construction territoriale - Le RAMEAU
page 72</t>
  </si>
  <si>
    <t>Le Référentiel - Co-construction territoriale - Le RAMEAU
page 74</t>
  </si>
  <si>
    <t>Le Référentiel - Co-construction territoriale - Le RAMEAU
page 76</t>
  </si>
  <si>
    <t>Le Référentiel - Co-construction territoriale - Le RAMEAU
page 80</t>
  </si>
  <si>
    <t>Le Référentiel - Co-construction territoriale - Le RAMEAU
page 82</t>
  </si>
  <si>
    <t>Le Référentiel - Co-construction territoriale - Le RAMEAU
page 84</t>
  </si>
  <si>
    <t>Le Référentiel - Co-construction territoriale - Le RAMEAU
page 86</t>
  </si>
  <si>
    <t>Saint-Etienne (Loire)</t>
  </si>
  <si>
    <t>Ateliers de soutien au numérque comme levier d'inclusion sociale</t>
  </si>
  <si>
    <t>Partenariat entreprise - acteurs ESS</t>
  </si>
  <si>
    <t>Le Groupe La Poste
PIMMS
Unis Cité
FACE Loire</t>
  </si>
  <si>
    <t>Numérique Ethique et Responsable</t>
  </si>
  <si>
    <t>Partenariat entreprise - acteur ESS</t>
  </si>
  <si>
    <t>Somme</t>
  </si>
  <si>
    <t>Cohésion sociale et territoriale</t>
  </si>
  <si>
    <t>Portage de repas à domicile</t>
  </si>
  <si>
    <t>Solution de portage de repas à domicile permettant une alimentation de qualité, variée et équilibrée aux bénéficiaires et de créer du lien social avec le facteur.</t>
  </si>
  <si>
    <t>La Poste
EPSOM
Croix Rouge</t>
  </si>
  <si>
    <t>Le Groupe La Poste - 17 partenariats innovants et inspirants ESS
Page 8</t>
  </si>
  <si>
    <t>Portage de courses pour un CCAS</t>
  </si>
  <si>
    <t xml:space="preserve">Partenariat entreprises - collectivité locale  </t>
  </si>
  <si>
    <t>La Poste
Vival
Mairie et CCAS de Ploumilliau</t>
  </si>
  <si>
    <t>Le Groupe La Poste - 17 partenariats innovants et inspirants ESS
Page 9</t>
  </si>
  <si>
    <t>Depuis 2013, est expérimenté ce service de portage de courses à domicile pour les personnes âgées. Le client commande au Vival qui déclenche une livraison des courses le lendemain par le facteur. Ce projet s'est étendu à un "Pack Mobiilté Services", comme le portage de médicaments, retenu parmi les "Territoires d'expérimentation de nouvelles mobilités durables" au plan national.</t>
  </si>
  <si>
    <t>Le Groupe La Poste - 17 partenariats innovants et inspirants ESS
Page 10</t>
  </si>
  <si>
    <t>Partenariat entreprise - colllectivité locale - acteur ESS</t>
  </si>
  <si>
    <t>La Poste
La Roche-sur-Yon
Face Vendée</t>
  </si>
  <si>
    <t>Ploumilliau (Côtes-d'Armor)</t>
  </si>
  <si>
    <t>La Roche sur Yon (Vendée)</t>
  </si>
  <si>
    <t>Transformation de locaux de La Poste pour redynamiser le quartier des Jaulnières</t>
  </si>
  <si>
    <t>Transformation des locaux de La Poste pour accueillir les bureaux de Face Vendée et de "L'Agence Postale association solidaire".</t>
  </si>
  <si>
    <t>Le Groupe La Poste - 17 partenariats innovants et inspirants ESS
Page 11</t>
  </si>
  <si>
    <t>Le Groupe La Poste - 17 partenariats innovants et inspirants ESS
Page 12</t>
  </si>
  <si>
    <t>Le Groupe La Poste - 17 partenariats innovants et inspirants ESS
Page 13</t>
  </si>
  <si>
    <t>Le Groupe La Poste - 17 partenariats innovants et inspirants ESS
Page 14</t>
  </si>
  <si>
    <t>Le Groupe La Poste - 17 partenariats innovants et inspirants ESS
Page 15</t>
  </si>
  <si>
    <t>Bapeaume les Rouen (Seine-Maritime)</t>
  </si>
  <si>
    <t>Partenariat entreprise - collectivité locale - acteur ESS</t>
  </si>
  <si>
    <t>La Poste
Mairie de Canteleu
ESAT de Bapeaume les Rouen
ARRED</t>
  </si>
  <si>
    <t>Création d'un relais Poste dans l'ESAT de Bapeaume les Rouen</t>
  </si>
  <si>
    <t>Relais ESS en Quartier Prioritaire de la Politique de la Ville</t>
  </si>
  <si>
    <t>Tours (Indre-et-Loire)</t>
  </si>
  <si>
    <t>Mise en place d'un relais ESS services dans le quartier du Sanitas à Tours organisée avec l'appui de la Mairie et gérée par Régie Plus.</t>
  </si>
  <si>
    <t>La Poste
Mairie de Tours
Association Régie Plus</t>
  </si>
  <si>
    <t>Brest (Finistère)</t>
  </si>
  <si>
    <t>La Poste Relais en PIMMS</t>
  </si>
  <si>
    <t>La Poste
Association Vivre la Ville - PIMMS de Brest</t>
  </si>
  <si>
    <t>Flayat (Creuse)</t>
  </si>
  <si>
    <t>Partenariat</t>
  </si>
  <si>
    <t>Relais Poste ESS Service +</t>
  </si>
  <si>
    <t>Transformation du bureau de poste en Relais Poste ESS Service +, en collaboration avec l'espace associatif Alain FAUROT (EAAF), pour augmenter l'accès aux services pour les clients.</t>
  </si>
  <si>
    <t>La  Poste
EAAF</t>
  </si>
  <si>
    <t>Entre-Vignes (Hérault)</t>
  </si>
  <si>
    <t>Innovation sociétale, levier de transformation d'un bureau de poste en Agence Postale Communale</t>
  </si>
  <si>
    <t>Partenariat entreprise - acteurs publics - acteurs ESS</t>
  </si>
  <si>
    <t>La Poste
Maires
La Ruche Montpellier-Castelnau
GEFLUC 34
ADEPES Occitanie</t>
  </si>
  <si>
    <t>Le Groupe La Poste - 17 partenariats innovants et inspirants ESS
Page 18</t>
  </si>
  <si>
    <t>Le Groupe La Poste - 17 partenariats innovants et inspirants ESS
Page 19</t>
  </si>
  <si>
    <t>Transitions écologiques</t>
  </si>
  <si>
    <t>Dialogue territorial
Tiers lieu</t>
  </si>
  <si>
    <t>Partenariat avec le Parc Naturel Régional du Gâtinais français (PNR)</t>
  </si>
  <si>
    <t>Partenariat
Expérimentation collective</t>
  </si>
  <si>
    <t>Partenariat entreprise - acteur public</t>
  </si>
  <si>
    <t>Le Groupe La Poste
PNR du Gâtinais français</t>
  </si>
  <si>
    <t>Partenariat depuis octobre 2017  sur le développement durable et la transition énergétique, avec le PNR du Gâtinais, laboratoire pour l'environnement, la biodiversité et le patrimoine.</t>
  </si>
  <si>
    <t>Agglomération du Grand Besançon (Doubs)</t>
  </si>
  <si>
    <t>Partenariat entreprise - collectivités locales - acteur ESS</t>
  </si>
  <si>
    <t>Véhiposte et Face - Véhicules électriques au Grand Besançon</t>
  </si>
  <si>
    <t>Le Groupe La Poste
Véhiposte
Agglomération du Grand Besançon
Club FACE du Grand Besançon</t>
  </si>
  <si>
    <t>Projet de revente de véhicules électriques à un territoire, l'agglomération du Grand Besançon, engagé dans le développement de l'usage de véhicules électriques, dans le cadre de son plan climat air énergie territorial.</t>
  </si>
  <si>
    <t>Logistique Urbaine Ubly Bordeaux</t>
  </si>
  <si>
    <t>Urby est un dispositif global de logistique urbaine reposant sur la mutualisation et l'optimisation des livraisons de professionnels, de collectivités et de particuliers, en utilisant des véhicules à faible niveau d'émissions et des vélos.</t>
  </si>
  <si>
    <t>Bordeaux (Gironde)</t>
  </si>
  <si>
    <t>Partenariat entreprise -acteur ESS</t>
  </si>
  <si>
    <t>La Poste
Urby
L'Atelier Remueménage</t>
  </si>
  <si>
    <t>Le Groupe La Poste - 17 partenariats innovants et inspirants ESS
Page 20</t>
  </si>
  <si>
    <t>Partenariat entreprise - ESS</t>
  </si>
  <si>
    <t>LGLP</t>
  </si>
  <si>
    <t>Le Groupe La Poste - 17 partenariats innovants et inspirants ESS
Page 6</t>
  </si>
  <si>
    <t>Le bureau de poste nouvelle génération "Design et numérique", implanté en centre-ville de Saint-Etienne, propose l'accompagnement des clients pour les opérations courantes et l'animation d'ateliers dédiés aux usages du numérique par des médiateurs.</t>
  </si>
  <si>
    <t>Transformation du bureau de poste de Bapeaume les Rouen en relais Poste ESAT, pour offrir des services plus développés.</t>
  </si>
  <si>
    <t xml:space="preserve">Transformation de deux bureaux de poste en partenariat avec l'association Vivre la Ville - PIMMS de Brest, qui fait de la médiation sociale un atout pour professionnaliser ses salariés. </t>
  </si>
  <si>
    <t>Co-construction d'un projet de teritoire, le tiers-lieu Viviano, sur une commune rurale fusionnée, et d'une agence postale autour des problématiques numériques, sociales et sociétales.</t>
  </si>
  <si>
    <t>Dialogue territorial
Expérimentation collective</t>
  </si>
  <si>
    <t>Hauts-de-France</t>
  </si>
  <si>
    <t>Développement économique
Transition énergétique
Mobilité / Transports</t>
  </si>
  <si>
    <t>https://www.ecole.org/fr/seance/1099-le-nord-pas-de-calais-est-lance-dans-la-troisieme-revolution-industrielle</t>
  </si>
  <si>
    <t>EPM</t>
  </si>
  <si>
    <t>UCLY : université catholique de Lyon
RSE : responsabilité sociétale des entreprises
PTCE : pôle territorial de coopération économique
SCIC : Société Coopérative d’Intérêt Collectif 
LGLP : Le Groupe La Poste
EPM : Ecole de Paris du Management</t>
  </si>
  <si>
    <t>Partenariat CCI - région - acteurs du territoire</t>
  </si>
  <si>
    <t xml:space="preserve">CCI
Medef
Région
CESER
Académiques
Syndicats
Entreprises
Collectivités
Services Etat
Associations
Citoyens
</t>
  </si>
  <si>
    <t>La 3éme révolution industrielle viendra d'une synergie entre énergies renouvelables et internet, selon Jérémy Rifkin. En 2012, ce projet est impulsé par Philippe Vasseur (président de la CCIR), Daniel Percheron (président région Nord Pas de Calais) avec Jérémy Rifkin. Cette dynamique régionale associe 4 collèges (politiques, économiques, sociétaux, recherche), mobilisant les acteurs du territoire avec 2 objectifs majeurs : la vision d'une économie décarbonée, l'engagement pour une transition environnementale et sociétale créatrice d'emplois. Et 800 projets pilotes en 2019, dans la dynamique devenue "Rev3" pour les Hauts-de-France.</t>
  </si>
  <si>
    <t>La 3éme révolution industrielle (Rev 3)</t>
  </si>
  <si>
    <t>Réinventer ensemble les territoires</t>
  </si>
  <si>
    <t>https://www.ecole.org/fr/seance/1206-reinventer-l-animation-des-territoires</t>
  </si>
  <si>
    <t xml:space="preserve">Implication des parties prenantes (ESS, entreprises, administration, élus locaux, citoyens) autour de projets du territoire
Méthodes de co-construction territoriale (mise en relation, accompagnement, expérimentation, projet Start-Up de Territoire)
</t>
  </si>
  <si>
    <t>https://www.ecole.org/fr/seance/1179-reconcilier-l-aeroport-et-ses-riverains-l-aventure-de-planet-airport</t>
  </si>
  <si>
    <t>Economie de coûts pour les employeurs et les pouvoirs publics
Offre d'accompagnement des personnes fragiles
Développement des pratiques partenariales
Démarche de responsabilité sociétale depuis 1996 auprès des riverains de l'aéroport de Roissy</t>
  </si>
  <si>
    <t>https://www.ecole.org/fr/seance/1182-faire-renaitre-la-chaussure-a-romans</t>
  </si>
  <si>
    <t>France</t>
  </si>
  <si>
    <t>Entreprise à But d'Emploi</t>
  </si>
  <si>
    <t xml:space="preserve">Partenariat Etat -
Collectivité locale -
Acteurs du territoire
</t>
  </si>
  <si>
    <t>https://www.ecole.org/fr/seance/1212-l-operation-territoires-zero-chomeur-de-longue-duree</t>
  </si>
  <si>
    <t>En 1994, Patrick Valentin lance, à Seiches-sur-le-Loir, une expérience fondatrice. Après avoir sensibilisé les acteurs du territoire au chômage de longue durée, il demande aux 80 personnes concernées ce qu’elles savent et veulent faire, et constate que 59 d’entre elles sont prêtes à s’investir. Un projet d’entreprise les employant toutes est mis sur pied, le nombre des travaux d’intérêt local recensés étant suffisant pour le faire fonctionner. Cette expérimentation est à l'origine de l'opération Territoires zéro chômeur de longue durée ... qui sera mise en oeuvre en 2017.</t>
  </si>
  <si>
    <t xml:space="preserve">Territoire zéro chômeur de longue durée </t>
  </si>
  <si>
    <t>Commune Les Mureaux (78)</t>
  </si>
  <si>
    <t>http://www.lejardindesentreprenants.org/2018/10/17/le-pari-fou-du-plein-emploi-aux-mureaux-par-le-tourisme/</t>
  </si>
  <si>
    <t>Le pari fou du plein emploi aux Mureaux par le tourisme</t>
  </si>
  <si>
    <t>Un nouveau vivre-ensemble très communicatif
La fabrique de la fierté
Les cuisines du monde et le sens de l'hospitalité</t>
  </si>
  <si>
    <t>Cluny (71)</t>
  </si>
  <si>
    <t>HESAM</t>
  </si>
  <si>
    <t>Partenariat Communes - Recherche</t>
  </si>
  <si>
    <t>Le programme 1 000 doctorants pour les territoires</t>
  </si>
  <si>
    <t>http://www.lejardindesentreprenants.org/2019/03/27/pour-prendre-au-serieux-les-territoires/</t>
  </si>
  <si>
    <t>Expérience innovante :  des bourses CIFRE de doctorants au service d'un  territoire 
Ambition du programme 1 000 doctorants pour les territoires : attirer des jeunes dans l’animation des territoires, régénérer le corpus de connaissances sur la vie locale et contribuer à dessiner les formes d’une gestion publique respectueuse des dynamiques locales.</t>
  </si>
  <si>
    <t>Insertion professionnelle
Développement territorial</t>
  </si>
  <si>
    <t>Université</t>
  </si>
  <si>
    <t>Akuo Energy</t>
  </si>
  <si>
    <t>http://www.lejardindesentreprenants.org/2019/09/25/la-greve-du-chomage-la-fabuleuse-aventure-de-territoires-zero-chomeur-de-longue-duree/</t>
  </si>
  <si>
    <t>Pipriac (35)
Saint Ganton (35)</t>
  </si>
  <si>
    <t>Entreprise à But d'Emploi
Territoire zéro chômeur de longue durée en zone rurale</t>
  </si>
  <si>
    <t xml:space="preserve">Mobilisation des acteurs du territoire de 4 000 habitants : 300 idées d'activité
120 chômeurs volontaires
75 salariés, 5 sites, 30 activités 
</t>
  </si>
  <si>
    <t>EBEA</t>
  </si>
  <si>
    <t>Partenariat Collectivité locale - Acteurs du territoire</t>
  </si>
  <si>
    <t>https://www.ecole.org/fr/seance/1233-fermes-de-figeac-de-la-cooperative-agricole-a-la-fabrique-de-territoire</t>
  </si>
  <si>
    <t>https://www.ecole.org/fr/seance/1249-energies-renouvelables-financement-durable-et-projets-de-territoires</t>
  </si>
  <si>
    <t>Entreprise</t>
  </si>
  <si>
    <t>Entreprise
Collectivité
Acteurs du territoire</t>
  </si>
  <si>
    <t>Transition énergétique
Agriculture locale
Environnement
Développement économique</t>
  </si>
  <si>
    <t>Ancrage local de long terme
Dialogue avec les habitants et les élus
Nouveaux modèles économiques de l'énergie et des territoires</t>
  </si>
  <si>
    <t>Réunion
Multi-territoires</t>
  </si>
  <si>
    <t>Implantation de projets d'énergie durable par un producteur indépendant, co-construits avec les territoires, pour répondre à leurs enjeux agricoles et environnementaux.</t>
  </si>
  <si>
    <t>http://www.lejardindesentreprenants.org/2018/06/20/lenergie-des-terrils-le-fabuleux-redressement-de-loos-en-gohelle/</t>
  </si>
  <si>
    <t>Encouragement de l'emploi local et de l'agriculture biologique
Promotion de l'utilisation des énergies renouvelables et de l'éco-conception
Economie de la fonctionnalité et de la ccopération</t>
  </si>
  <si>
    <t>Développement économique   Environnement
Démocratie impliquante</t>
  </si>
  <si>
    <t xml:space="preserve">3 ingrédients du "code source" de Loos en Gohelle :
Impliquer les habitants sur le temps long
Donner envie avec une "étoile" et des "petits cailloux" (toit de l'église avec des panneaux solaires, repas de la cantine)
Oser changer de modèle (faire du terril une oeuvre d'art a fondé une nouvelle dynamique)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</si>
</sst>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b/>
      <sz val="16"/>
      <color theme="0"/>
      <name val="Calibri"/>
      <family val="2"/>
      <scheme val="minor"/>
    </font>
    <font>
      <sz val="9"/>
      <color theme="1"/>
      <name val="Calibri"/>
      <family val="2"/>
      <scheme val="minor"/>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theme="3"/>
        <bgColor indexed="64"/>
      </patternFill>
    </fill>
    <fill>
      <patternFill patternType="solid">
        <fgColor theme="4"/>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4" fillId="0" borderId="0" applyNumberFormat="0" applyFill="0" applyBorder="0" applyAlignment="0" applyProtection="0"/>
  </cellStyleXfs>
  <cellXfs count="28">
    <xf numFmtId="0" fontId="0" fillId="0" borderId="0" xfId="0"/>
    <xf numFmtId="0" fontId="0" fillId="0" borderId="0" xfId="0" applyAlignment="1" applyProtection="1">
      <alignment vertical="center"/>
      <protection locked="0"/>
    </xf>
    <xf numFmtId="0" fontId="1" fillId="3"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protection locked="0"/>
    </xf>
    <xf numFmtId="0" fontId="0" fillId="0" borderId="0" xfId="0" applyProtection="1">
      <protection locked="0"/>
    </xf>
    <xf numFmtId="0" fontId="2" fillId="0" borderId="0" xfId="0" applyFont="1" applyFill="1" applyAlignment="1" applyProtection="1">
      <alignment horizontal="center" vertical="center"/>
    </xf>
    <xf numFmtId="0" fontId="0" fillId="0" borderId="0" xfId="0" applyProtection="1"/>
    <xf numFmtId="0" fontId="0" fillId="0" borderId="1" xfId="0" applyBorder="1" applyAlignment="1" applyProtection="1">
      <alignment horizontal="center" vertical="center" wrapText="1"/>
    </xf>
    <xf numFmtId="0" fontId="0" fillId="0" borderId="0" xfId="0" applyAlignment="1" applyProtection="1">
      <alignment horizontal="left" vertical="center" wrapText="1"/>
    </xf>
    <xf numFmtId="0" fontId="0" fillId="0" borderId="1" xfId="0" applyBorder="1" applyAlignment="1" applyProtection="1">
      <alignment horizontal="left" vertical="center" wrapText="1"/>
    </xf>
    <xf numFmtId="0" fontId="4" fillId="0" borderId="1" xfId="1" applyBorder="1" applyAlignment="1" applyProtection="1">
      <alignment horizontal="left" vertical="center" wrapText="1"/>
    </xf>
    <xf numFmtId="0" fontId="0" fillId="0" borderId="1" xfId="0" applyFill="1" applyBorder="1" applyAlignment="1" applyProtection="1">
      <alignment horizontal="left" vertical="center" wrapText="1"/>
    </xf>
    <xf numFmtId="0" fontId="0" fillId="0" borderId="5" xfId="0" applyBorder="1" applyAlignment="1" applyProtection="1">
      <alignment horizontal="left" vertical="center" wrapText="1"/>
    </xf>
    <xf numFmtId="0" fontId="0" fillId="0" borderId="5" xfId="0" applyBorder="1" applyAlignment="1" applyProtection="1">
      <alignment horizontal="center" vertical="center" wrapText="1"/>
    </xf>
    <xf numFmtId="0" fontId="4" fillId="0" borderId="5" xfId="1"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0" xfId="0" applyBorder="1" applyAlignment="1" applyProtection="1">
      <alignment horizontal="center" vertical="center" wrapText="1"/>
    </xf>
    <xf numFmtId="0" fontId="0" fillId="0" borderId="0" xfId="0" applyAlignment="1" applyProtection="1">
      <alignment wrapText="1"/>
    </xf>
    <xf numFmtId="0" fontId="0" fillId="0" borderId="0" xfId="0" applyAlignment="1" applyProtection="1">
      <alignment horizontal="center" wrapText="1"/>
    </xf>
    <xf numFmtId="0" fontId="1" fillId="0" borderId="0" xfId="0" applyFont="1" applyBorder="1" applyAlignment="1" applyProtection="1">
      <alignment vertical="center"/>
    </xf>
    <xf numFmtId="0" fontId="4" fillId="0" borderId="0" xfId="1" applyAlignment="1">
      <alignment wrapText="1"/>
    </xf>
    <xf numFmtId="0" fontId="5" fillId="0" borderId="0" xfId="0" applyFont="1" applyAlignment="1">
      <alignment wrapText="1"/>
    </xf>
    <xf numFmtId="0" fontId="2" fillId="2" borderId="0" xfId="0" applyFont="1" applyFill="1" applyAlignment="1" applyProtection="1">
      <alignment horizontal="center" vertical="center"/>
    </xf>
    <xf numFmtId="0" fontId="0" fillId="0" borderId="0" xfId="0" applyBorder="1" applyAlignment="1" applyProtection="1">
      <alignment horizontal="left" vertical="top" wrapText="1"/>
    </xf>
    <xf numFmtId="0" fontId="0" fillId="0" borderId="1" xfId="0" applyBorder="1" applyAlignment="1" applyProtection="1">
      <alignment horizontal="center" vertical="center"/>
    </xf>
    <xf numFmtId="0" fontId="0" fillId="0" borderId="2" xfId="0"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wrapText="1"/>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observatoire-des-partenariats.fr/wp-content/uploads/2019/10/Pays-daix.pdf" TargetMode="External"/><Relationship Id="rId13" Type="http://schemas.openxmlformats.org/officeDocument/2006/relationships/hyperlink" Target="http://observatoire-des-partenariats.fr/wp-content/uploads/2019/10/Loos-en-Gohelle-Territoire-de-Confiance-2018_BAD.pdf" TargetMode="External"/><Relationship Id="rId18" Type="http://schemas.openxmlformats.org/officeDocument/2006/relationships/hyperlink" Target="https://www.ecole.org/fr/seance/1182-faire-renaitre-la-chaussure-a-romans" TargetMode="External"/><Relationship Id="rId26" Type="http://schemas.openxmlformats.org/officeDocument/2006/relationships/printerSettings" Target="../printerSettings/printerSettings1.bin"/><Relationship Id="rId3" Type="http://schemas.openxmlformats.org/officeDocument/2006/relationships/hyperlink" Target="http://observatoire-des-partenariats.fr/wp-content/uploads/2019/10/brochure_projet_A4_horizontal_VF-interactif-1.pdf" TargetMode="External"/><Relationship Id="rId21" Type="http://schemas.openxmlformats.org/officeDocument/2006/relationships/hyperlink" Target="http://www.lejardindesentreprenants.org/2019/03/27/pour-prendre-au-serieux-les-territoires/" TargetMode="External"/><Relationship Id="rId7" Type="http://schemas.openxmlformats.org/officeDocument/2006/relationships/hyperlink" Target="http://observatoire-des-partenariats.fr/wp-content/uploads/2019/10/Le-Labo-Poitou-Charentes.pdf" TargetMode="External"/><Relationship Id="rId12" Type="http://schemas.openxmlformats.org/officeDocument/2006/relationships/hyperlink" Target="http://observatoire-des-partenariats.fr/wp-content/uploads/2019/10/Bressuire_Territoire-de-Confiance-2018_BAD.pdf" TargetMode="External"/><Relationship Id="rId17" Type="http://schemas.openxmlformats.org/officeDocument/2006/relationships/hyperlink" Target="https://www.ecole.org/fr/seance/1179-reconcilier-l-aeroport-et-ses-riverains-l-aventure-de-planet-airport" TargetMode="External"/><Relationship Id="rId25" Type="http://schemas.openxmlformats.org/officeDocument/2006/relationships/hyperlink" Target="http://www.lejardindesentreprenants.org/2018/06/20/lenergie-des-terrils-le-fabuleux-redressement-de-loos-en-gohelle/" TargetMode="External"/><Relationship Id="rId2" Type="http://schemas.openxmlformats.org/officeDocument/2006/relationships/hyperlink" Target="https://coconstructionterritoriale.files.wordpress.com/2016/11/recc81fecc81rentiel-co-co-terr-web11.pdf" TargetMode="External"/><Relationship Id="rId16" Type="http://schemas.openxmlformats.org/officeDocument/2006/relationships/hyperlink" Target="https://www.ecole.org/fr/seance/1206-reinventer-l-animation-des-territoires" TargetMode="External"/><Relationship Id="rId20" Type="http://schemas.openxmlformats.org/officeDocument/2006/relationships/hyperlink" Target="http://www.lejardindesentreprenants.org/2018/10/17/le-pari-fou-du-plein-emploi-aux-mureaux-par-le-tourisme/" TargetMode="External"/><Relationship Id="rId1" Type="http://schemas.openxmlformats.org/officeDocument/2006/relationships/hyperlink" Target="https://coconstructionterritoriale.files.wordpress.com/2016/11/recc81fecc81rentiel-co-co-terr-web11.pdf" TargetMode="External"/><Relationship Id="rId6" Type="http://schemas.openxmlformats.org/officeDocument/2006/relationships/hyperlink" Target="http://observatoire-des-partenariats.fr/wp-content/uploads/2019/10/Le-catalyseur.pdf" TargetMode="External"/><Relationship Id="rId11" Type="http://schemas.openxmlformats.org/officeDocument/2006/relationships/hyperlink" Target="http://observatoire-des-partenariats.fr/wp-content/uploads/2019/10/Charenton_Territoire-de-Confiance-2018_BAD.pdf" TargetMode="External"/><Relationship Id="rId24" Type="http://schemas.openxmlformats.org/officeDocument/2006/relationships/hyperlink" Target="https://www.ecole.org/fr/seance/1249-energies-renouvelables-financement-durable-et-projets-de-territoires" TargetMode="External"/><Relationship Id="rId5" Type="http://schemas.openxmlformats.org/officeDocument/2006/relationships/hyperlink" Target="http://observatoire-des-partenariats.fr/wp-content/uploads/2019/10/Le-107.pdf" TargetMode="External"/><Relationship Id="rId15" Type="http://schemas.openxmlformats.org/officeDocument/2006/relationships/hyperlink" Target="https://www.ecole.org/fr/seance/1099-le-nord-pas-de-calais-est-lance-dans-la-troisieme-revolution-industrielle" TargetMode="External"/><Relationship Id="rId23" Type="http://schemas.openxmlformats.org/officeDocument/2006/relationships/hyperlink" Target="https://www.ecole.org/fr/seance/1233-fermes-de-figeac-de-la-cooperative-agricole-a-la-fabrique-de-territoire" TargetMode="External"/><Relationship Id="rId10" Type="http://schemas.openxmlformats.org/officeDocument/2006/relationships/hyperlink" Target="http://observatoire-des-partenariats.fr/wp-content/uploads/2019/10/Figeac_Territoire-de-Confiance_2018_BAD.pdf" TargetMode="External"/><Relationship Id="rId19" Type="http://schemas.openxmlformats.org/officeDocument/2006/relationships/hyperlink" Target="https://www.ecole.org/fr/seance/1212-l-operation-territoires-zero-chomeur-de-longue-duree" TargetMode="External"/><Relationship Id="rId4" Type="http://schemas.openxmlformats.org/officeDocument/2006/relationships/hyperlink" Target="http://observatoire-des-partenariats.fr/wp-content/uploads/2019/10/Ville-au-carr&#233;.pdf" TargetMode="External"/><Relationship Id="rId9" Type="http://schemas.openxmlformats.org/officeDocument/2006/relationships/hyperlink" Target="http://observatoire-des-partenariats.fr/wp-content/uploads/2019/10/Face-Paris.pdf" TargetMode="External"/><Relationship Id="rId14" Type="http://schemas.openxmlformats.org/officeDocument/2006/relationships/hyperlink" Target="http://observatoire-des-partenariats.fr/wp-content/uploads/2019/10/Vivre-les-muraux.pdf" TargetMode="External"/><Relationship Id="rId22" Type="http://schemas.openxmlformats.org/officeDocument/2006/relationships/hyperlink" Target="http://www.lejardindesentreprenants.org/2019/09/25/la-greve-du-chomage-la-fabuleuse-aventure-de-territoires-zero-chomeur-de-longue-dure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tabSelected="1" zoomScaleNormal="100" workbookViewId="0">
      <selection activeCell="F9" sqref="F9"/>
    </sheetView>
  </sheetViews>
  <sheetFormatPr baseColWidth="10" defaultRowHeight="15" x14ac:dyDescent="0.25"/>
  <cols>
    <col min="1" max="1" width="5.85546875" style="4" customWidth="1"/>
    <col min="2" max="2" width="16.5703125" style="4" customWidth="1"/>
    <col min="3" max="3" width="14.7109375" style="4" customWidth="1"/>
    <col min="4" max="4" width="18.140625" style="4" customWidth="1"/>
    <col min="5" max="5" width="17" style="4" customWidth="1"/>
    <col min="6" max="6" width="41.85546875" style="4" customWidth="1"/>
    <col min="7" max="7" width="53.42578125" style="4" customWidth="1"/>
    <col min="8" max="8" width="18.5703125" style="4" customWidth="1"/>
    <col min="9" max="9" width="19.42578125" style="4" customWidth="1"/>
    <col min="10" max="10" width="14.28515625" style="4" bestFit="1" customWidth="1"/>
    <col min="11" max="13" width="11.42578125" style="4"/>
    <col min="14" max="14" width="57.5703125" style="4" customWidth="1"/>
    <col min="15" max="16384" width="11.42578125" style="4"/>
  </cols>
  <sheetData>
    <row r="1" spans="1:15" s="6" customFormat="1" ht="21" x14ac:dyDescent="0.25">
      <c r="A1" s="22" t="s">
        <v>0</v>
      </c>
      <c r="B1" s="22"/>
      <c r="C1" s="22"/>
      <c r="D1" s="22"/>
      <c r="E1" s="22"/>
      <c r="F1" s="22"/>
      <c r="G1" s="22"/>
      <c r="H1" s="22"/>
      <c r="I1" s="22"/>
      <c r="J1" s="22"/>
      <c r="K1" s="22"/>
      <c r="L1" s="22"/>
      <c r="M1" s="22"/>
      <c r="N1" s="5"/>
      <c r="O1" s="5"/>
    </row>
    <row r="2" spans="1:15" s="6" customFormat="1" x14ac:dyDescent="0.25"/>
    <row r="3" spans="1:15" s="6" customFormat="1" ht="45" x14ac:dyDescent="0.25">
      <c r="B3" s="24" t="s">
        <v>2</v>
      </c>
      <c r="C3" s="24"/>
      <c r="D3" s="7" t="s">
        <v>3</v>
      </c>
      <c r="E3" s="24" t="s">
        <v>4</v>
      </c>
      <c r="F3" s="24"/>
      <c r="G3" s="7" t="s">
        <v>5</v>
      </c>
      <c r="H3" s="25" t="s">
        <v>6</v>
      </c>
      <c r="I3" s="26"/>
      <c r="J3" s="27"/>
      <c r="K3" s="24" t="s">
        <v>7</v>
      </c>
      <c r="L3" s="24"/>
      <c r="M3" s="24"/>
    </row>
    <row r="4" spans="1:15" s="1" customFormat="1" ht="75" x14ac:dyDescent="0.25">
      <c r="B4" s="2" t="s">
        <v>8</v>
      </c>
      <c r="C4" s="3" t="s">
        <v>9</v>
      </c>
      <c r="D4" s="2" t="s">
        <v>10</v>
      </c>
      <c r="E4" s="3" t="s">
        <v>11</v>
      </c>
      <c r="F4" s="3" t="s">
        <v>12</v>
      </c>
      <c r="G4" s="2" t="s">
        <v>13</v>
      </c>
      <c r="H4" s="3" t="s">
        <v>14</v>
      </c>
      <c r="I4" s="3" t="s">
        <v>15</v>
      </c>
      <c r="J4" s="3" t="s">
        <v>16</v>
      </c>
      <c r="K4" s="3" t="s">
        <v>17</v>
      </c>
      <c r="L4" s="3" t="s">
        <v>18</v>
      </c>
      <c r="M4" s="3" t="s">
        <v>19</v>
      </c>
      <c r="N4" s="3" t="s">
        <v>20</v>
      </c>
    </row>
    <row r="5" spans="1:15" s="8" customFormat="1" ht="75" x14ac:dyDescent="0.25">
      <c r="A5" s="8">
        <v>1</v>
      </c>
      <c r="B5" s="9" t="s">
        <v>21</v>
      </c>
      <c r="C5" s="9" t="s">
        <v>22</v>
      </c>
      <c r="D5" s="9" t="s">
        <v>23</v>
      </c>
      <c r="E5" s="9" t="s">
        <v>24</v>
      </c>
      <c r="F5" s="9" t="s">
        <v>25</v>
      </c>
      <c r="G5" s="9" t="s">
        <v>26</v>
      </c>
      <c r="H5" s="9" t="s">
        <v>27</v>
      </c>
      <c r="I5" s="9" t="s">
        <v>28</v>
      </c>
      <c r="J5" s="9" t="s">
        <v>29</v>
      </c>
      <c r="K5" s="9"/>
      <c r="L5" s="7" t="s">
        <v>30</v>
      </c>
      <c r="M5" s="9"/>
      <c r="N5" s="10" t="s">
        <v>166</v>
      </c>
    </row>
    <row r="6" spans="1:15" s="8" customFormat="1" ht="60" x14ac:dyDescent="0.25">
      <c r="A6" s="8">
        <f>A5+1</f>
        <v>2</v>
      </c>
      <c r="B6" s="9" t="s">
        <v>21</v>
      </c>
      <c r="C6" s="9" t="s">
        <v>31</v>
      </c>
      <c r="D6" s="9" t="s">
        <v>23</v>
      </c>
      <c r="E6" s="9" t="s">
        <v>32</v>
      </c>
      <c r="F6" s="9" t="s">
        <v>33</v>
      </c>
      <c r="G6" s="9" t="s">
        <v>34</v>
      </c>
      <c r="H6" s="9" t="s">
        <v>35</v>
      </c>
      <c r="I6" s="9" t="s">
        <v>36</v>
      </c>
      <c r="J6" s="9" t="s">
        <v>37</v>
      </c>
      <c r="K6" s="9"/>
      <c r="L6" s="7" t="s">
        <v>30</v>
      </c>
      <c r="M6" s="9"/>
      <c r="N6" s="10" t="s">
        <v>167</v>
      </c>
    </row>
    <row r="7" spans="1:15" s="8" customFormat="1" ht="75" x14ac:dyDescent="0.25">
      <c r="A7" s="8">
        <f>A6+1</f>
        <v>3</v>
      </c>
      <c r="B7" s="9" t="s">
        <v>21</v>
      </c>
      <c r="C7" s="9" t="s">
        <v>38</v>
      </c>
      <c r="D7" s="9" t="s">
        <v>23</v>
      </c>
      <c r="E7" s="9" t="s">
        <v>39</v>
      </c>
      <c r="F7" s="9" t="s">
        <v>40</v>
      </c>
      <c r="G7" s="9" t="s">
        <v>41</v>
      </c>
      <c r="H7" s="9" t="s">
        <v>42</v>
      </c>
      <c r="I7" s="9" t="s">
        <v>43</v>
      </c>
      <c r="J7" s="9" t="s">
        <v>44</v>
      </c>
      <c r="K7" s="9"/>
      <c r="L7" s="7" t="s">
        <v>30</v>
      </c>
      <c r="M7" s="9"/>
      <c r="N7" s="10" t="s">
        <v>168</v>
      </c>
    </row>
    <row r="8" spans="1:15" s="8" customFormat="1" ht="45" x14ac:dyDescent="0.25">
      <c r="A8" s="8">
        <f t="shared" ref="A8:A37" si="0">A7+1</f>
        <v>4</v>
      </c>
      <c r="B8" s="9" t="s">
        <v>21</v>
      </c>
      <c r="C8" s="9" t="s">
        <v>45</v>
      </c>
      <c r="D8" s="9" t="s">
        <v>23</v>
      </c>
      <c r="E8" s="9" t="s">
        <v>46</v>
      </c>
      <c r="F8" s="9" t="s">
        <v>47</v>
      </c>
      <c r="G8" s="9" t="s">
        <v>48</v>
      </c>
      <c r="H8" s="9" t="s">
        <v>49</v>
      </c>
      <c r="I8" s="9" t="s">
        <v>50</v>
      </c>
      <c r="J8" s="9" t="s">
        <v>51</v>
      </c>
      <c r="K8" s="9"/>
      <c r="L8" s="7" t="s">
        <v>30</v>
      </c>
      <c r="M8" s="9"/>
      <c r="N8" s="10" t="s">
        <v>169</v>
      </c>
    </row>
    <row r="9" spans="1:15" s="8" customFormat="1" ht="60" x14ac:dyDescent="0.25">
      <c r="A9" s="8">
        <f t="shared" si="0"/>
        <v>5</v>
      </c>
      <c r="B9" s="9" t="s">
        <v>21</v>
      </c>
      <c r="C9" s="9" t="s">
        <v>52</v>
      </c>
      <c r="D9" s="9" t="s">
        <v>53</v>
      </c>
      <c r="E9" s="9" t="s">
        <v>54</v>
      </c>
      <c r="F9" s="9" t="s">
        <v>55</v>
      </c>
      <c r="G9" s="9" t="s">
        <v>56</v>
      </c>
      <c r="H9" s="9" t="s">
        <v>57</v>
      </c>
      <c r="I9" s="9" t="s">
        <v>58</v>
      </c>
      <c r="J9" s="9" t="s">
        <v>59</v>
      </c>
      <c r="K9" s="9"/>
      <c r="L9" s="7" t="s">
        <v>30</v>
      </c>
      <c r="M9" s="9"/>
      <c r="N9" s="10" t="s">
        <v>170</v>
      </c>
    </row>
    <row r="10" spans="1:15" s="8" customFormat="1" ht="60" x14ac:dyDescent="0.25">
      <c r="A10" s="8">
        <f t="shared" si="0"/>
        <v>6</v>
      </c>
      <c r="B10" s="9" t="s">
        <v>60</v>
      </c>
      <c r="C10" s="9" t="s">
        <v>61</v>
      </c>
      <c r="D10" s="9" t="s">
        <v>53</v>
      </c>
      <c r="E10" s="9" t="s">
        <v>62</v>
      </c>
      <c r="F10" s="9" t="s">
        <v>63</v>
      </c>
      <c r="G10" s="9" t="s">
        <v>64</v>
      </c>
      <c r="H10" s="9" t="s">
        <v>65</v>
      </c>
      <c r="I10" s="9" t="s">
        <v>66</v>
      </c>
      <c r="J10" s="9" t="s">
        <v>44</v>
      </c>
      <c r="K10" s="9"/>
      <c r="L10" s="7" t="s">
        <v>30</v>
      </c>
      <c r="M10" s="9"/>
      <c r="N10" s="10" t="s">
        <v>170</v>
      </c>
    </row>
    <row r="11" spans="1:15" s="8" customFormat="1" ht="60" x14ac:dyDescent="0.25">
      <c r="A11" s="8">
        <f t="shared" si="0"/>
        <v>7</v>
      </c>
      <c r="B11" s="9" t="s">
        <v>21</v>
      </c>
      <c r="C11" s="9" t="s">
        <v>67</v>
      </c>
      <c r="D11" s="9" t="s">
        <v>53</v>
      </c>
      <c r="E11" s="9" t="s">
        <v>68</v>
      </c>
      <c r="F11" s="9" t="s">
        <v>69</v>
      </c>
      <c r="G11" s="9" t="s">
        <v>70</v>
      </c>
      <c r="H11" s="9" t="s">
        <v>71</v>
      </c>
      <c r="I11" s="9" t="s">
        <v>72</v>
      </c>
      <c r="J11" s="9" t="s">
        <v>44</v>
      </c>
      <c r="K11" s="9"/>
      <c r="L11" s="7" t="s">
        <v>30</v>
      </c>
      <c r="M11" s="9"/>
      <c r="N11" s="10" t="s">
        <v>171</v>
      </c>
    </row>
    <row r="12" spans="1:15" s="8" customFormat="1" ht="45" x14ac:dyDescent="0.25">
      <c r="A12" s="8">
        <f t="shared" si="0"/>
        <v>8</v>
      </c>
      <c r="B12" s="9" t="s">
        <v>21</v>
      </c>
      <c r="C12" s="9" t="s">
        <v>73</v>
      </c>
      <c r="D12" s="9" t="s">
        <v>53</v>
      </c>
      <c r="E12" s="8" t="s">
        <v>74</v>
      </c>
      <c r="F12" s="9" t="s">
        <v>75</v>
      </c>
      <c r="G12" s="9" t="s">
        <v>76</v>
      </c>
      <c r="H12" s="8" t="s">
        <v>77</v>
      </c>
      <c r="I12" s="9" t="s">
        <v>78</v>
      </c>
      <c r="J12" s="9" t="s">
        <v>79</v>
      </c>
      <c r="K12" s="9"/>
      <c r="L12" s="7" t="s">
        <v>30</v>
      </c>
      <c r="M12" s="9"/>
      <c r="N12" s="10" t="s">
        <v>172</v>
      </c>
    </row>
    <row r="13" spans="1:15" s="8" customFormat="1" ht="60" x14ac:dyDescent="0.25">
      <c r="A13" s="8">
        <f t="shared" si="0"/>
        <v>9</v>
      </c>
      <c r="B13" s="9" t="s">
        <v>21</v>
      </c>
      <c r="C13" s="9" t="s">
        <v>80</v>
      </c>
      <c r="D13" s="9" t="s">
        <v>53</v>
      </c>
      <c r="E13" s="9" t="s">
        <v>81</v>
      </c>
      <c r="F13" s="9" t="s">
        <v>82</v>
      </c>
      <c r="G13" s="9" t="s">
        <v>83</v>
      </c>
      <c r="H13" s="9" t="s">
        <v>84</v>
      </c>
      <c r="I13" s="9" t="s">
        <v>85</v>
      </c>
      <c r="J13" s="9" t="s">
        <v>44</v>
      </c>
      <c r="K13" s="9"/>
      <c r="L13" s="7" t="s">
        <v>30</v>
      </c>
      <c r="M13" s="9"/>
      <c r="N13" s="10" t="s">
        <v>173</v>
      </c>
    </row>
    <row r="14" spans="1:15" s="8" customFormat="1" ht="45" x14ac:dyDescent="0.25">
      <c r="A14" s="8">
        <f t="shared" si="0"/>
        <v>10</v>
      </c>
      <c r="B14" s="9" t="s">
        <v>21</v>
      </c>
      <c r="C14" s="9" t="s">
        <v>86</v>
      </c>
      <c r="D14" s="9" t="s">
        <v>87</v>
      </c>
      <c r="E14" s="9" t="s">
        <v>88</v>
      </c>
      <c r="F14" s="9" t="s">
        <v>89</v>
      </c>
      <c r="G14" s="9" t="s">
        <v>90</v>
      </c>
      <c r="H14" s="9" t="s">
        <v>35</v>
      </c>
      <c r="I14" s="9" t="s">
        <v>91</v>
      </c>
      <c r="J14" s="9" t="s">
        <v>44</v>
      </c>
      <c r="K14" s="9"/>
      <c r="L14" s="7" t="s">
        <v>30</v>
      </c>
      <c r="M14" s="9"/>
      <c r="N14" s="10" t="s">
        <v>174</v>
      </c>
    </row>
    <row r="15" spans="1:15" s="8" customFormat="1" ht="60" x14ac:dyDescent="0.25">
      <c r="A15" s="8">
        <f t="shared" si="0"/>
        <v>11</v>
      </c>
      <c r="B15" s="9" t="s">
        <v>92</v>
      </c>
      <c r="C15" s="9" t="s">
        <v>93</v>
      </c>
      <c r="D15" s="9" t="s">
        <v>87</v>
      </c>
      <c r="E15" s="9" t="s">
        <v>88</v>
      </c>
      <c r="F15" s="9" t="s">
        <v>94</v>
      </c>
      <c r="G15" s="9" t="s">
        <v>95</v>
      </c>
      <c r="H15" s="9" t="s">
        <v>96</v>
      </c>
      <c r="I15" s="9" t="s">
        <v>97</v>
      </c>
      <c r="J15" s="9" t="s">
        <v>98</v>
      </c>
      <c r="K15" s="9"/>
      <c r="L15" s="7" t="s">
        <v>30</v>
      </c>
      <c r="M15" s="9"/>
      <c r="N15" s="10" t="s">
        <v>175</v>
      </c>
    </row>
    <row r="16" spans="1:15" s="8" customFormat="1" ht="90" x14ac:dyDescent="0.25">
      <c r="A16" s="8">
        <f t="shared" si="0"/>
        <v>12</v>
      </c>
      <c r="B16" s="9" t="s">
        <v>21</v>
      </c>
      <c r="C16" s="9" t="s">
        <v>99</v>
      </c>
      <c r="D16" s="9" t="s">
        <v>53</v>
      </c>
      <c r="E16" s="9" t="s">
        <v>100</v>
      </c>
      <c r="F16" s="9" t="s">
        <v>101</v>
      </c>
      <c r="G16" s="9" t="s">
        <v>102</v>
      </c>
      <c r="H16" s="9" t="s">
        <v>103</v>
      </c>
      <c r="I16" s="9" t="s">
        <v>104</v>
      </c>
      <c r="J16" s="9" t="s">
        <v>105</v>
      </c>
      <c r="K16" s="9"/>
      <c r="L16" s="7"/>
      <c r="M16" s="7" t="s">
        <v>30</v>
      </c>
      <c r="N16" s="10" t="s">
        <v>164</v>
      </c>
    </row>
    <row r="17" spans="1:14" s="8" customFormat="1" ht="90" x14ac:dyDescent="0.25">
      <c r="A17" s="8">
        <f t="shared" si="0"/>
        <v>13</v>
      </c>
      <c r="B17" s="9" t="s">
        <v>92</v>
      </c>
      <c r="C17" s="9" t="s">
        <v>106</v>
      </c>
      <c r="D17" s="9" t="s">
        <v>53</v>
      </c>
      <c r="E17" s="9" t="s">
        <v>62</v>
      </c>
      <c r="F17" s="9" t="s">
        <v>107</v>
      </c>
      <c r="G17" s="9" t="s">
        <v>108</v>
      </c>
      <c r="H17" s="9" t="s">
        <v>103</v>
      </c>
      <c r="I17" s="9" t="s">
        <v>109</v>
      </c>
      <c r="J17" s="9" t="s">
        <v>105</v>
      </c>
      <c r="K17" s="9"/>
      <c r="L17" s="7"/>
      <c r="M17" s="7" t="s">
        <v>30</v>
      </c>
      <c r="N17" s="10" t="s">
        <v>164</v>
      </c>
    </row>
    <row r="18" spans="1:14" s="8" customFormat="1" ht="45" x14ac:dyDescent="0.25">
      <c r="A18" s="8">
        <f t="shared" si="0"/>
        <v>14</v>
      </c>
      <c r="B18" s="9" t="s">
        <v>21</v>
      </c>
      <c r="C18" s="9" t="s">
        <v>110</v>
      </c>
      <c r="D18" s="9" t="s">
        <v>53</v>
      </c>
      <c r="E18" s="9" t="s">
        <v>111</v>
      </c>
      <c r="F18" s="9" t="s">
        <v>112</v>
      </c>
      <c r="G18" s="9" t="s">
        <v>113</v>
      </c>
      <c r="H18" s="9" t="s">
        <v>103</v>
      </c>
      <c r="I18" s="9" t="s">
        <v>114</v>
      </c>
      <c r="J18" s="9" t="s">
        <v>105</v>
      </c>
      <c r="K18" s="9"/>
      <c r="L18" s="7"/>
      <c r="M18" s="7" t="s">
        <v>30</v>
      </c>
      <c r="N18" s="10" t="s">
        <v>164</v>
      </c>
    </row>
    <row r="19" spans="1:14" s="8" customFormat="1" ht="60" x14ac:dyDescent="0.25">
      <c r="A19" s="8">
        <f t="shared" si="0"/>
        <v>15</v>
      </c>
      <c r="B19" s="9" t="s">
        <v>60</v>
      </c>
      <c r="C19" s="9" t="s">
        <v>115</v>
      </c>
      <c r="D19" s="9" t="s">
        <v>53</v>
      </c>
      <c r="E19" s="9" t="s">
        <v>62</v>
      </c>
      <c r="F19" s="9" t="s">
        <v>116</v>
      </c>
      <c r="G19" s="9" t="s">
        <v>117</v>
      </c>
      <c r="H19" s="9" t="s">
        <v>71</v>
      </c>
      <c r="I19" s="9" t="s">
        <v>118</v>
      </c>
      <c r="J19" s="9" t="s">
        <v>119</v>
      </c>
      <c r="K19" s="9"/>
      <c r="L19" s="7"/>
      <c r="M19" s="7" t="s">
        <v>30</v>
      </c>
      <c r="N19" s="10" t="s">
        <v>164</v>
      </c>
    </row>
    <row r="20" spans="1:14" s="8" customFormat="1" ht="75" x14ac:dyDescent="0.25">
      <c r="A20" s="8">
        <f t="shared" si="0"/>
        <v>16</v>
      </c>
      <c r="B20" s="9" t="s">
        <v>21</v>
      </c>
      <c r="C20" s="9" t="s">
        <v>120</v>
      </c>
      <c r="D20" s="9" t="s">
        <v>121</v>
      </c>
      <c r="E20" s="9" t="s">
        <v>122</v>
      </c>
      <c r="F20" s="9" t="s">
        <v>123</v>
      </c>
      <c r="G20" s="9" t="s">
        <v>124</v>
      </c>
      <c r="H20" s="9" t="s">
        <v>125</v>
      </c>
      <c r="I20" s="9" t="s">
        <v>126</v>
      </c>
      <c r="J20" s="9" t="s">
        <v>127</v>
      </c>
      <c r="K20" s="7" t="s">
        <v>30</v>
      </c>
      <c r="L20" s="7"/>
      <c r="M20" s="9"/>
      <c r="N20" s="10" t="s">
        <v>165</v>
      </c>
    </row>
    <row r="21" spans="1:14" s="8" customFormat="1" ht="90" x14ac:dyDescent="0.25">
      <c r="A21" s="8">
        <f t="shared" si="0"/>
        <v>17</v>
      </c>
      <c r="B21" s="9" t="s">
        <v>21</v>
      </c>
      <c r="C21" s="9" t="s">
        <v>128</v>
      </c>
      <c r="D21" s="9" t="s">
        <v>121</v>
      </c>
      <c r="E21" s="9" t="s">
        <v>129</v>
      </c>
      <c r="F21" s="9" t="s">
        <v>130</v>
      </c>
      <c r="G21" s="11" t="s">
        <v>131</v>
      </c>
      <c r="H21" s="9" t="s">
        <v>132</v>
      </c>
      <c r="I21" s="9" t="s">
        <v>133</v>
      </c>
      <c r="J21" s="9" t="s">
        <v>44</v>
      </c>
      <c r="K21" s="7" t="s">
        <v>30</v>
      </c>
      <c r="L21" s="7"/>
      <c r="M21" s="9"/>
      <c r="N21" s="10" t="s">
        <v>165</v>
      </c>
    </row>
    <row r="22" spans="1:14" s="8" customFormat="1" ht="150" x14ac:dyDescent="0.25">
      <c r="A22" s="8">
        <f t="shared" si="0"/>
        <v>18</v>
      </c>
      <c r="B22" s="9" t="s">
        <v>21</v>
      </c>
      <c r="C22" s="9" t="s">
        <v>134</v>
      </c>
      <c r="D22" s="9" t="s">
        <v>135</v>
      </c>
      <c r="E22" s="9" t="s">
        <v>136</v>
      </c>
      <c r="F22" s="9" t="s">
        <v>137</v>
      </c>
      <c r="G22" s="9" t="s">
        <v>138</v>
      </c>
      <c r="H22" s="9" t="s">
        <v>139</v>
      </c>
      <c r="I22" s="9" t="s">
        <v>140</v>
      </c>
      <c r="J22" s="9" t="s">
        <v>141</v>
      </c>
      <c r="K22" s="7" t="s">
        <v>30</v>
      </c>
      <c r="L22" s="7"/>
      <c r="M22" s="9"/>
      <c r="N22" s="10" t="s">
        <v>165</v>
      </c>
    </row>
    <row r="23" spans="1:14" s="8" customFormat="1" ht="75" x14ac:dyDescent="0.25">
      <c r="A23" s="8">
        <f t="shared" si="0"/>
        <v>19</v>
      </c>
      <c r="B23" s="9" t="s">
        <v>92</v>
      </c>
      <c r="C23" s="9" t="s">
        <v>142</v>
      </c>
      <c r="D23" s="9" t="s">
        <v>143</v>
      </c>
      <c r="E23" s="9" t="s">
        <v>144</v>
      </c>
      <c r="F23" s="9" t="s">
        <v>145</v>
      </c>
      <c r="G23" s="9" t="s">
        <v>146</v>
      </c>
      <c r="H23" s="9" t="s">
        <v>147</v>
      </c>
      <c r="I23" s="9" t="s">
        <v>148</v>
      </c>
      <c r="J23" s="9" t="s">
        <v>44</v>
      </c>
      <c r="K23" s="7" t="s">
        <v>30</v>
      </c>
      <c r="L23" s="7"/>
      <c r="M23" s="9"/>
      <c r="N23" s="10" t="s">
        <v>165</v>
      </c>
    </row>
    <row r="24" spans="1:14" s="8" customFormat="1" ht="105" x14ac:dyDescent="0.25">
      <c r="A24" s="8">
        <f t="shared" si="0"/>
        <v>20</v>
      </c>
      <c r="B24" s="9" t="s">
        <v>92</v>
      </c>
      <c r="C24" s="9" t="s">
        <v>106</v>
      </c>
      <c r="D24" s="9" t="s">
        <v>149</v>
      </c>
      <c r="E24" s="9" t="s">
        <v>150</v>
      </c>
      <c r="F24" s="9" t="s">
        <v>151</v>
      </c>
      <c r="G24" s="9" t="s">
        <v>152</v>
      </c>
      <c r="H24" s="9" t="s">
        <v>65</v>
      </c>
      <c r="I24" s="9" t="s">
        <v>153</v>
      </c>
      <c r="J24" s="9" t="s">
        <v>154</v>
      </c>
      <c r="K24" s="7" t="s">
        <v>30</v>
      </c>
      <c r="L24" s="7"/>
      <c r="M24" s="9"/>
      <c r="N24" s="10" t="s">
        <v>165</v>
      </c>
    </row>
    <row r="25" spans="1:14" s="8" customFormat="1" ht="75" x14ac:dyDescent="0.25">
      <c r="A25" s="8">
        <f t="shared" si="0"/>
        <v>21</v>
      </c>
      <c r="B25" s="9" t="s">
        <v>21</v>
      </c>
      <c r="C25" s="9" t="s">
        <v>274</v>
      </c>
      <c r="D25" s="9" t="s">
        <v>121</v>
      </c>
      <c r="E25" s="9" t="s">
        <v>0</v>
      </c>
      <c r="F25" s="9" t="s">
        <v>155</v>
      </c>
      <c r="G25" s="9" t="s">
        <v>156</v>
      </c>
      <c r="H25" s="9" t="s">
        <v>157</v>
      </c>
      <c r="I25" s="9" t="s">
        <v>158</v>
      </c>
      <c r="J25" s="9" t="s">
        <v>119</v>
      </c>
      <c r="K25" s="7" t="s">
        <v>30</v>
      </c>
      <c r="L25" s="7"/>
      <c r="M25" s="9"/>
      <c r="N25" s="10" t="s">
        <v>165</v>
      </c>
    </row>
    <row r="26" spans="1:14" s="8" customFormat="1" ht="75" x14ac:dyDescent="0.25">
      <c r="A26" s="8">
        <f t="shared" si="0"/>
        <v>22</v>
      </c>
      <c r="B26" s="9" t="s">
        <v>92</v>
      </c>
      <c r="C26" s="12" t="s">
        <v>159</v>
      </c>
      <c r="D26" s="12" t="s">
        <v>23</v>
      </c>
      <c r="E26" s="12" t="s">
        <v>0</v>
      </c>
      <c r="F26" s="12" t="s">
        <v>160</v>
      </c>
      <c r="G26" s="12" t="s">
        <v>161</v>
      </c>
      <c r="H26" s="12" t="s">
        <v>162</v>
      </c>
      <c r="I26" s="12" t="s">
        <v>163</v>
      </c>
      <c r="J26" s="12" t="s">
        <v>44</v>
      </c>
      <c r="K26" s="13" t="s">
        <v>30</v>
      </c>
      <c r="L26" s="13"/>
      <c r="M26" s="12"/>
      <c r="N26" s="14" t="s">
        <v>165</v>
      </c>
    </row>
    <row r="27" spans="1:14" s="8" customFormat="1" ht="75" customHeight="1" x14ac:dyDescent="0.25">
      <c r="A27" s="8">
        <f t="shared" si="0"/>
        <v>23</v>
      </c>
      <c r="B27" s="9" t="s">
        <v>21</v>
      </c>
      <c r="C27" s="9" t="s">
        <v>176</v>
      </c>
      <c r="D27" s="12" t="s">
        <v>230</v>
      </c>
      <c r="E27" s="9" t="s">
        <v>180</v>
      </c>
      <c r="F27" s="9" t="s">
        <v>177</v>
      </c>
      <c r="G27" s="9" t="s">
        <v>248</v>
      </c>
      <c r="H27" s="9" t="s">
        <v>245</v>
      </c>
      <c r="I27" s="9" t="s">
        <v>179</v>
      </c>
      <c r="J27" s="9"/>
      <c r="K27" s="7"/>
      <c r="L27" s="7"/>
      <c r="M27" s="9" t="s">
        <v>246</v>
      </c>
      <c r="N27" s="10" t="s">
        <v>247</v>
      </c>
    </row>
    <row r="28" spans="1:14" s="8" customFormat="1" ht="45" x14ac:dyDescent="0.25">
      <c r="A28" s="8">
        <f t="shared" si="0"/>
        <v>24</v>
      </c>
      <c r="B28" s="9" t="s">
        <v>21</v>
      </c>
      <c r="C28" s="9" t="s">
        <v>182</v>
      </c>
      <c r="D28" s="12" t="s">
        <v>23</v>
      </c>
      <c r="E28" s="9" t="s">
        <v>183</v>
      </c>
      <c r="F28" s="9" t="s">
        <v>184</v>
      </c>
      <c r="G28" s="9" t="s">
        <v>185</v>
      </c>
      <c r="H28" s="9" t="s">
        <v>178</v>
      </c>
      <c r="I28" s="9" t="s">
        <v>186</v>
      </c>
      <c r="J28" s="9"/>
      <c r="K28" s="7"/>
      <c r="L28" s="7"/>
      <c r="M28" s="9" t="s">
        <v>246</v>
      </c>
      <c r="N28" s="10" t="s">
        <v>187</v>
      </c>
    </row>
    <row r="29" spans="1:14" s="8" customFormat="1" ht="120" x14ac:dyDescent="0.25">
      <c r="A29" s="8">
        <f t="shared" si="0"/>
        <v>25</v>
      </c>
      <c r="B29" s="9" t="s">
        <v>21</v>
      </c>
      <c r="C29" s="9" t="s">
        <v>196</v>
      </c>
      <c r="D29" s="12" t="s">
        <v>252</v>
      </c>
      <c r="E29" s="9" t="s">
        <v>183</v>
      </c>
      <c r="F29" s="9" t="s">
        <v>188</v>
      </c>
      <c r="G29" s="9" t="s">
        <v>192</v>
      </c>
      <c r="H29" s="9" t="s">
        <v>189</v>
      </c>
      <c r="I29" s="9" t="s">
        <v>190</v>
      </c>
      <c r="J29" s="9"/>
      <c r="K29" s="7"/>
      <c r="L29" s="7"/>
      <c r="M29" s="9" t="s">
        <v>246</v>
      </c>
      <c r="N29" s="10" t="s">
        <v>191</v>
      </c>
    </row>
    <row r="30" spans="1:14" s="8" customFormat="1" ht="60" x14ac:dyDescent="0.25">
      <c r="A30" s="8">
        <f t="shared" si="0"/>
        <v>26</v>
      </c>
      <c r="B30" s="9" t="s">
        <v>21</v>
      </c>
      <c r="C30" s="9" t="s">
        <v>197</v>
      </c>
      <c r="D30" s="12" t="s">
        <v>23</v>
      </c>
      <c r="E30" s="9" t="s">
        <v>183</v>
      </c>
      <c r="F30" s="9" t="s">
        <v>198</v>
      </c>
      <c r="G30" s="9" t="s">
        <v>199</v>
      </c>
      <c r="H30" s="9" t="s">
        <v>194</v>
      </c>
      <c r="I30" s="9" t="s">
        <v>195</v>
      </c>
      <c r="J30" s="9"/>
      <c r="K30" s="7"/>
      <c r="L30" s="7"/>
      <c r="M30" s="9" t="s">
        <v>246</v>
      </c>
      <c r="N30" s="10" t="s">
        <v>193</v>
      </c>
    </row>
    <row r="31" spans="1:14" s="8" customFormat="1" ht="75" x14ac:dyDescent="0.25">
      <c r="A31" s="8">
        <f t="shared" si="0"/>
        <v>27</v>
      </c>
      <c r="B31" s="9" t="s">
        <v>21</v>
      </c>
      <c r="C31" s="9" t="s">
        <v>205</v>
      </c>
      <c r="D31" s="12" t="s">
        <v>23</v>
      </c>
      <c r="E31" s="9" t="s">
        <v>183</v>
      </c>
      <c r="F31" s="9" t="s">
        <v>208</v>
      </c>
      <c r="G31" s="9" t="s">
        <v>249</v>
      </c>
      <c r="H31" s="9" t="s">
        <v>206</v>
      </c>
      <c r="I31" s="9" t="s">
        <v>207</v>
      </c>
      <c r="J31" s="9"/>
      <c r="K31" s="7"/>
      <c r="L31" s="7"/>
      <c r="M31" s="9" t="s">
        <v>246</v>
      </c>
      <c r="N31" s="10" t="s">
        <v>200</v>
      </c>
    </row>
    <row r="32" spans="1:14" s="8" customFormat="1" ht="60" x14ac:dyDescent="0.25">
      <c r="A32" s="8">
        <f t="shared" si="0"/>
        <v>28</v>
      </c>
      <c r="B32" s="9" t="s">
        <v>21</v>
      </c>
      <c r="C32" s="9" t="s">
        <v>210</v>
      </c>
      <c r="D32" s="12" t="s">
        <v>23</v>
      </c>
      <c r="E32" s="9" t="s">
        <v>183</v>
      </c>
      <c r="F32" s="9" t="s">
        <v>209</v>
      </c>
      <c r="G32" s="9" t="s">
        <v>211</v>
      </c>
      <c r="H32" s="9" t="s">
        <v>206</v>
      </c>
      <c r="I32" s="9" t="s">
        <v>212</v>
      </c>
      <c r="J32" s="9"/>
      <c r="K32" s="7"/>
      <c r="L32" s="7"/>
      <c r="M32" s="9" t="s">
        <v>246</v>
      </c>
      <c r="N32" s="10" t="s">
        <v>201</v>
      </c>
    </row>
    <row r="33" spans="1:14" s="8" customFormat="1" ht="60" x14ac:dyDescent="0.25">
      <c r="A33" s="8">
        <f t="shared" si="0"/>
        <v>29</v>
      </c>
      <c r="B33" s="9" t="s">
        <v>21</v>
      </c>
      <c r="C33" s="9" t="s">
        <v>213</v>
      </c>
      <c r="D33" s="12" t="s">
        <v>217</v>
      </c>
      <c r="E33" s="9" t="s">
        <v>183</v>
      </c>
      <c r="F33" s="9" t="s">
        <v>214</v>
      </c>
      <c r="G33" s="9" t="s">
        <v>250</v>
      </c>
      <c r="H33" s="9" t="s">
        <v>178</v>
      </c>
      <c r="I33" s="9" t="s">
        <v>215</v>
      </c>
      <c r="J33" s="9"/>
      <c r="K33" s="7"/>
      <c r="L33" s="7"/>
      <c r="M33" s="9" t="s">
        <v>246</v>
      </c>
      <c r="N33" s="10" t="s">
        <v>202</v>
      </c>
    </row>
    <row r="34" spans="1:14" s="8" customFormat="1" ht="60" x14ac:dyDescent="0.25">
      <c r="A34" s="8">
        <f t="shared" si="0"/>
        <v>30</v>
      </c>
      <c r="B34" s="9" t="s">
        <v>21</v>
      </c>
      <c r="C34" s="9" t="s">
        <v>216</v>
      </c>
      <c r="D34" s="12" t="s">
        <v>217</v>
      </c>
      <c r="E34" s="9" t="s">
        <v>183</v>
      </c>
      <c r="F34" s="9" t="s">
        <v>218</v>
      </c>
      <c r="G34" s="9" t="s">
        <v>219</v>
      </c>
      <c r="H34" s="9" t="s">
        <v>181</v>
      </c>
      <c r="I34" s="9" t="s">
        <v>220</v>
      </c>
      <c r="J34" s="9"/>
      <c r="K34" s="7"/>
      <c r="L34" s="7"/>
      <c r="M34" s="9" t="s">
        <v>246</v>
      </c>
      <c r="N34" s="10" t="s">
        <v>203</v>
      </c>
    </row>
    <row r="35" spans="1:14" s="8" customFormat="1" ht="105" x14ac:dyDescent="0.25">
      <c r="A35" s="8">
        <f t="shared" si="0"/>
        <v>31</v>
      </c>
      <c r="B35" s="9" t="s">
        <v>21</v>
      </c>
      <c r="C35" s="9" t="s">
        <v>221</v>
      </c>
      <c r="D35" s="12" t="s">
        <v>228</v>
      </c>
      <c r="E35" s="9" t="s">
        <v>183</v>
      </c>
      <c r="F35" s="9" t="s">
        <v>222</v>
      </c>
      <c r="G35" s="9" t="s">
        <v>251</v>
      </c>
      <c r="H35" s="9" t="s">
        <v>223</v>
      </c>
      <c r="I35" s="9" t="s">
        <v>224</v>
      </c>
      <c r="J35" s="9"/>
      <c r="K35" s="7"/>
      <c r="L35" s="7"/>
      <c r="M35" s="9" t="s">
        <v>246</v>
      </c>
      <c r="N35" s="10" t="s">
        <v>204</v>
      </c>
    </row>
    <row r="36" spans="1:14" s="8" customFormat="1" ht="60" x14ac:dyDescent="0.25">
      <c r="A36" s="8">
        <f t="shared" si="0"/>
        <v>32</v>
      </c>
      <c r="B36" s="9" t="s">
        <v>92</v>
      </c>
      <c r="C36" s="9" t="s">
        <v>93</v>
      </c>
      <c r="D36" s="12" t="s">
        <v>230</v>
      </c>
      <c r="E36" s="9" t="s">
        <v>183</v>
      </c>
      <c r="F36" s="9" t="s">
        <v>229</v>
      </c>
      <c r="G36" s="9" t="s">
        <v>233</v>
      </c>
      <c r="H36" s="9" t="s">
        <v>231</v>
      </c>
      <c r="I36" s="9" t="s">
        <v>232</v>
      </c>
      <c r="J36" s="9"/>
      <c r="K36" s="7"/>
      <c r="L36" s="7"/>
      <c r="M36" s="9" t="s">
        <v>246</v>
      </c>
      <c r="N36" s="10" t="s">
        <v>225</v>
      </c>
    </row>
    <row r="37" spans="1:14" s="8" customFormat="1" ht="90" x14ac:dyDescent="0.25">
      <c r="A37" s="8">
        <f t="shared" si="0"/>
        <v>33</v>
      </c>
      <c r="B37" s="9" t="s">
        <v>21</v>
      </c>
      <c r="C37" s="9" t="s">
        <v>234</v>
      </c>
      <c r="D37" s="9" t="s">
        <v>23</v>
      </c>
      <c r="E37" s="9" t="s">
        <v>227</v>
      </c>
      <c r="F37" s="9" t="s">
        <v>236</v>
      </c>
      <c r="G37" s="9" t="s">
        <v>238</v>
      </c>
      <c r="H37" s="9" t="s">
        <v>235</v>
      </c>
      <c r="I37" s="9" t="s">
        <v>237</v>
      </c>
      <c r="J37" s="9"/>
      <c r="K37" s="7"/>
      <c r="L37" s="7"/>
      <c r="M37" s="9" t="s">
        <v>246</v>
      </c>
      <c r="N37" s="14" t="s">
        <v>226</v>
      </c>
    </row>
    <row r="38" spans="1:14" s="8" customFormat="1" ht="75" x14ac:dyDescent="0.25">
      <c r="A38" s="8">
        <f>A37+1</f>
        <v>34</v>
      </c>
      <c r="B38" s="9" t="s">
        <v>21</v>
      </c>
      <c r="C38" s="9" t="s">
        <v>241</v>
      </c>
      <c r="D38" s="9" t="s">
        <v>217</v>
      </c>
      <c r="E38" s="9" t="s">
        <v>227</v>
      </c>
      <c r="F38" s="9" t="s">
        <v>239</v>
      </c>
      <c r="G38" s="9" t="s">
        <v>240</v>
      </c>
      <c r="H38" s="9" t="s">
        <v>242</v>
      </c>
      <c r="I38" s="9" t="s">
        <v>243</v>
      </c>
      <c r="J38" s="9"/>
      <c r="K38" s="7"/>
      <c r="L38" s="7"/>
      <c r="M38" s="9" t="s">
        <v>246</v>
      </c>
      <c r="N38" s="10" t="s">
        <v>244</v>
      </c>
    </row>
    <row r="39" spans="1:14" s="8" customFormat="1" ht="180" x14ac:dyDescent="0.25">
      <c r="A39" s="8">
        <f t="shared" ref="A39:A49" si="1">A38+1</f>
        <v>35</v>
      </c>
      <c r="B39" s="9" t="s">
        <v>92</v>
      </c>
      <c r="C39" s="9" t="s">
        <v>253</v>
      </c>
      <c r="D39" s="9" t="s">
        <v>53</v>
      </c>
      <c r="E39" s="9" t="s">
        <v>254</v>
      </c>
      <c r="F39" s="9" t="s">
        <v>261</v>
      </c>
      <c r="G39" s="9" t="s">
        <v>260</v>
      </c>
      <c r="H39" s="9" t="s">
        <v>258</v>
      </c>
      <c r="I39" s="9" t="s">
        <v>259</v>
      </c>
      <c r="J39" s="9"/>
      <c r="K39" s="7"/>
      <c r="L39" s="7"/>
      <c r="M39" s="9" t="s">
        <v>256</v>
      </c>
      <c r="N39" s="20" t="s">
        <v>255</v>
      </c>
    </row>
    <row r="40" spans="1:14" s="8" customFormat="1" ht="105" x14ac:dyDescent="0.25">
      <c r="A40" s="8">
        <f t="shared" si="1"/>
        <v>36</v>
      </c>
      <c r="B40" s="9" t="s">
        <v>21</v>
      </c>
      <c r="C40" s="9" t="s">
        <v>80</v>
      </c>
      <c r="D40" s="9" t="s">
        <v>53</v>
      </c>
      <c r="E40" s="9" t="s">
        <v>0</v>
      </c>
      <c r="F40" s="9" t="s">
        <v>262</v>
      </c>
      <c r="G40" s="9" t="s">
        <v>264</v>
      </c>
      <c r="H40" s="9" t="s">
        <v>84</v>
      </c>
      <c r="I40" s="9" t="s">
        <v>85</v>
      </c>
      <c r="J40" s="9" t="s">
        <v>44</v>
      </c>
      <c r="K40" s="7"/>
      <c r="L40" s="7"/>
      <c r="M40" s="9" t="s">
        <v>256</v>
      </c>
      <c r="N40" s="20" t="s">
        <v>263</v>
      </c>
    </row>
    <row r="41" spans="1:14" s="8" customFormat="1" ht="90" x14ac:dyDescent="0.25">
      <c r="A41" s="8">
        <f t="shared" si="1"/>
        <v>37</v>
      </c>
      <c r="B41" s="9" t="s">
        <v>92</v>
      </c>
      <c r="C41" s="9" t="s">
        <v>93</v>
      </c>
      <c r="D41" s="9" t="s">
        <v>87</v>
      </c>
      <c r="E41" s="9" t="s">
        <v>88</v>
      </c>
      <c r="F41" s="9" t="s">
        <v>94</v>
      </c>
      <c r="G41" s="9" t="s">
        <v>266</v>
      </c>
      <c r="H41" s="9" t="s">
        <v>96</v>
      </c>
      <c r="I41" s="9" t="s">
        <v>97</v>
      </c>
      <c r="J41" s="9" t="s">
        <v>98</v>
      </c>
      <c r="K41" s="7"/>
      <c r="L41" s="7"/>
      <c r="M41" s="9" t="s">
        <v>256</v>
      </c>
      <c r="N41" s="20" t="s">
        <v>265</v>
      </c>
    </row>
    <row r="42" spans="1:14" s="8" customFormat="1" ht="60" x14ac:dyDescent="0.25">
      <c r="A42" s="8">
        <f t="shared" si="1"/>
        <v>38</v>
      </c>
      <c r="B42" s="9" t="s">
        <v>21</v>
      </c>
      <c r="C42" s="9" t="s">
        <v>31</v>
      </c>
      <c r="D42" s="9" t="s">
        <v>23</v>
      </c>
      <c r="E42" s="9" t="s">
        <v>32</v>
      </c>
      <c r="F42" s="9" t="s">
        <v>33</v>
      </c>
      <c r="G42" s="9" t="s">
        <v>34</v>
      </c>
      <c r="H42" s="9" t="s">
        <v>35</v>
      </c>
      <c r="I42" s="9" t="s">
        <v>36</v>
      </c>
      <c r="J42" s="9" t="s">
        <v>37</v>
      </c>
      <c r="K42" s="7"/>
      <c r="L42" s="7"/>
      <c r="M42" s="9" t="s">
        <v>256</v>
      </c>
      <c r="N42" s="20" t="s">
        <v>267</v>
      </c>
    </row>
    <row r="43" spans="1:14" s="8" customFormat="1" ht="165" x14ac:dyDescent="0.25">
      <c r="A43" s="8">
        <f t="shared" si="1"/>
        <v>39</v>
      </c>
      <c r="B43" s="9" t="s">
        <v>21</v>
      </c>
      <c r="C43" s="9" t="s">
        <v>268</v>
      </c>
      <c r="D43" s="9" t="s">
        <v>53</v>
      </c>
      <c r="E43" s="9" t="s">
        <v>32</v>
      </c>
      <c r="F43" s="9" t="s">
        <v>273</v>
      </c>
      <c r="G43" s="9" t="s">
        <v>272</v>
      </c>
      <c r="H43" s="9" t="s">
        <v>270</v>
      </c>
      <c r="I43" s="9" t="s">
        <v>269</v>
      </c>
      <c r="J43" s="9" t="s">
        <v>44</v>
      </c>
      <c r="K43" s="7"/>
      <c r="L43" s="7"/>
      <c r="M43" s="9" t="s">
        <v>256</v>
      </c>
      <c r="N43" s="20" t="s">
        <v>271</v>
      </c>
    </row>
    <row r="44" spans="1:14" s="8" customFormat="1" ht="45" x14ac:dyDescent="0.25">
      <c r="A44" s="8">
        <f t="shared" si="1"/>
        <v>40</v>
      </c>
      <c r="B44" s="9" t="s">
        <v>21</v>
      </c>
      <c r="C44" s="9" t="s">
        <v>274</v>
      </c>
      <c r="D44" s="9" t="s">
        <v>121</v>
      </c>
      <c r="E44" s="9" t="s">
        <v>0</v>
      </c>
      <c r="F44" s="9" t="s">
        <v>276</v>
      </c>
      <c r="G44" s="9" t="s">
        <v>277</v>
      </c>
      <c r="H44" s="9" t="s">
        <v>157</v>
      </c>
      <c r="I44" s="9" t="s">
        <v>158</v>
      </c>
      <c r="J44" s="9" t="s">
        <v>119</v>
      </c>
      <c r="K44" s="7"/>
      <c r="L44" s="7"/>
      <c r="M44" s="9" t="s">
        <v>256</v>
      </c>
      <c r="N44" s="10" t="s">
        <v>275</v>
      </c>
    </row>
    <row r="45" spans="1:14" s="8" customFormat="1" ht="105" x14ac:dyDescent="0.25">
      <c r="A45" s="8">
        <f t="shared" si="1"/>
        <v>41</v>
      </c>
      <c r="B45" s="9" t="s">
        <v>21</v>
      </c>
      <c r="C45" s="9" t="s">
        <v>278</v>
      </c>
      <c r="D45" s="9" t="s">
        <v>23</v>
      </c>
      <c r="E45" s="9" t="s">
        <v>284</v>
      </c>
      <c r="F45" s="9" t="s">
        <v>281</v>
      </c>
      <c r="G45" s="21" t="s">
        <v>283</v>
      </c>
      <c r="H45" s="9" t="s">
        <v>280</v>
      </c>
      <c r="I45" s="9" t="s">
        <v>279</v>
      </c>
      <c r="J45" s="9" t="s">
        <v>285</v>
      </c>
      <c r="K45" s="7"/>
      <c r="L45" s="7"/>
      <c r="M45" s="9" t="s">
        <v>256</v>
      </c>
      <c r="N45" s="20" t="s">
        <v>282</v>
      </c>
    </row>
    <row r="46" spans="1:14" s="8" customFormat="1" ht="75" x14ac:dyDescent="0.25">
      <c r="A46" s="8">
        <f t="shared" si="1"/>
        <v>42</v>
      </c>
      <c r="B46" s="9" t="s">
        <v>21</v>
      </c>
      <c r="C46" s="9" t="s">
        <v>288</v>
      </c>
      <c r="D46" s="9" t="s">
        <v>53</v>
      </c>
      <c r="E46" s="9" t="s">
        <v>32</v>
      </c>
      <c r="F46" s="9" t="s">
        <v>289</v>
      </c>
      <c r="G46" s="9" t="s">
        <v>290</v>
      </c>
      <c r="H46" s="9" t="s">
        <v>292</v>
      </c>
      <c r="I46" s="9" t="s">
        <v>291</v>
      </c>
      <c r="J46" s="9" t="s">
        <v>44</v>
      </c>
      <c r="K46" s="7"/>
      <c r="L46" s="7"/>
      <c r="M46" s="9" t="s">
        <v>256</v>
      </c>
      <c r="N46" s="20" t="s">
        <v>287</v>
      </c>
    </row>
    <row r="47" spans="1:14" s="8" customFormat="1" ht="60" x14ac:dyDescent="0.25">
      <c r="A47" s="8">
        <f t="shared" si="1"/>
        <v>43</v>
      </c>
      <c r="B47" s="9" t="s">
        <v>60</v>
      </c>
      <c r="C47" s="9" t="s">
        <v>115</v>
      </c>
      <c r="D47" s="9" t="s">
        <v>53</v>
      </c>
      <c r="E47" s="9" t="s">
        <v>62</v>
      </c>
      <c r="F47" s="9" t="s">
        <v>116</v>
      </c>
      <c r="G47" s="9" t="s">
        <v>117</v>
      </c>
      <c r="H47" s="9" t="s">
        <v>71</v>
      </c>
      <c r="I47" s="9" t="s">
        <v>118</v>
      </c>
      <c r="J47" s="9" t="s">
        <v>119</v>
      </c>
      <c r="K47" s="7"/>
      <c r="L47" s="7"/>
      <c r="M47" s="9" t="s">
        <v>256</v>
      </c>
      <c r="N47" s="20" t="s">
        <v>293</v>
      </c>
    </row>
    <row r="48" spans="1:14" s="8" customFormat="1" ht="90" x14ac:dyDescent="0.25">
      <c r="A48" s="8">
        <v>44</v>
      </c>
      <c r="B48" s="9" t="s">
        <v>21</v>
      </c>
      <c r="C48" s="9" t="s">
        <v>299</v>
      </c>
      <c r="D48" s="9" t="s">
        <v>23</v>
      </c>
      <c r="E48" s="9" t="s">
        <v>297</v>
      </c>
      <c r="F48" s="9" t="s">
        <v>298</v>
      </c>
      <c r="G48" s="9" t="s">
        <v>300</v>
      </c>
      <c r="H48" s="9" t="s">
        <v>296</v>
      </c>
      <c r="I48" s="9" t="s">
        <v>286</v>
      </c>
      <c r="J48" s="9" t="s">
        <v>295</v>
      </c>
      <c r="K48" s="7"/>
      <c r="L48" s="7"/>
      <c r="M48" s="9" t="s">
        <v>256</v>
      </c>
      <c r="N48" s="20" t="s">
        <v>294</v>
      </c>
    </row>
    <row r="49" spans="1:15" s="8" customFormat="1" ht="120" x14ac:dyDescent="0.25">
      <c r="A49" s="8">
        <f t="shared" si="1"/>
        <v>45</v>
      </c>
      <c r="B49" s="9" t="s">
        <v>21</v>
      </c>
      <c r="C49" s="9" t="s">
        <v>99</v>
      </c>
      <c r="D49" s="9" t="s">
        <v>53</v>
      </c>
      <c r="E49" s="9" t="s">
        <v>303</v>
      </c>
      <c r="F49" s="9" t="s">
        <v>302</v>
      </c>
      <c r="G49" s="9" t="s">
        <v>304</v>
      </c>
      <c r="H49" s="9" t="s">
        <v>103</v>
      </c>
      <c r="I49" s="9" t="s">
        <v>104</v>
      </c>
      <c r="J49" s="9" t="s">
        <v>105</v>
      </c>
      <c r="K49" s="7"/>
      <c r="L49" s="7"/>
      <c r="M49" s="9" t="s">
        <v>256</v>
      </c>
      <c r="N49" s="20" t="s">
        <v>301</v>
      </c>
    </row>
    <row r="50" spans="1:15" s="8" customFormat="1" x14ac:dyDescent="0.25">
      <c r="A50" s="15"/>
      <c r="B50" s="15"/>
      <c r="C50" s="15"/>
      <c r="D50" s="15"/>
      <c r="E50" s="15"/>
      <c r="F50" s="15"/>
      <c r="G50" s="15"/>
      <c r="H50" s="15"/>
      <c r="I50" s="15"/>
      <c r="J50" s="15"/>
      <c r="K50" s="16"/>
      <c r="L50" s="16"/>
      <c r="M50" s="15"/>
      <c r="N50" s="15"/>
    </row>
    <row r="51" spans="1:15" s="6" customFormat="1" ht="212.25" customHeight="1" x14ac:dyDescent="0.25">
      <c r="B51" s="23" t="s">
        <v>1</v>
      </c>
      <c r="C51" s="23"/>
      <c r="D51" s="23"/>
      <c r="E51" s="23" t="s">
        <v>257</v>
      </c>
      <c r="F51" s="23"/>
      <c r="G51" s="23"/>
      <c r="H51" s="17"/>
      <c r="I51" s="17"/>
      <c r="J51" s="17"/>
      <c r="K51" s="17"/>
      <c r="L51" s="17"/>
      <c r="M51" s="18"/>
      <c r="N51" s="18"/>
      <c r="O51" s="18"/>
    </row>
    <row r="52" spans="1:15" s="6" customFormat="1" x14ac:dyDescent="0.25">
      <c r="B52" s="19"/>
    </row>
    <row r="53" spans="1:15" s="6" customFormat="1" x14ac:dyDescent="0.25"/>
  </sheetData>
  <sheetProtection algorithmName="SHA-512" hashValue="6G0Ua4Iapg+xAcVN2f1euBegRhMJoOxlPyZVbk/ZuqNViru/TW4k1wkkSpOscNO2ch6izhg9RmjD/GliSjRssg==" saltValue="2pjGNz0Ui8Od5JtPuWeP9Q==" spinCount="100000" sheet="1" objects="1" scenarios="1" formatColumns="0" sort="0" autoFilter="0"/>
  <autoFilter ref="A4:O49"/>
  <mergeCells count="7">
    <mergeCell ref="A1:M1"/>
    <mergeCell ref="B51:D51"/>
    <mergeCell ref="E51:G51"/>
    <mergeCell ref="B3:C3"/>
    <mergeCell ref="E3:F3"/>
    <mergeCell ref="H3:J3"/>
    <mergeCell ref="K3:M3"/>
  </mergeCells>
  <hyperlinks>
    <hyperlink ref="N5:N14" r:id="rId1" display="https://coconstructionterritoriale.files.wordpress.com/2016/11/recc81fecc81rentiel-co-co-terr-web11.pdf"/>
    <hyperlink ref="N15" r:id="rId2" display="https://coconstructionterritoriale.files.wordpress.com/2016/11/recc81fecc81rentiel-co-co-terr-web11.pdf"/>
    <hyperlink ref="N27:N38" r:id="rId3" display="http://observatoire-des-partenariats.fr/wp-content/uploads/2019/10/brochure_projet_A4_horizontal_VF-interactif-1.pdf"/>
    <hyperlink ref="N26" r:id="rId4"/>
    <hyperlink ref="N23" r:id="rId5"/>
    <hyperlink ref="N22" r:id="rId6"/>
    <hyperlink ref="N24" r:id="rId7"/>
    <hyperlink ref="N20" r:id="rId8"/>
    <hyperlink ref="N21" r:id="rId9"/>
    <hyperlink ref="N19" r:id="rId10"/>
    <hyperlink ref="N18" r:id="rId11"/>
    <hyperlink ref="N17" r:id="rId12"/>
    <hyperlink ref="N16" r:id="rId13"/>
    <hyperlink ref="N25" r:id="rId14"/>
    <hyperlink ref="N39" r:id="rId15"/>
    <hyperlink ref="N40" r:id="rId16"/>
    <hyperlink ref="N41" r:id="rId17"/>
    <hyperlink ref="N42" r:id="rId18"/>
    <hyperlink ref="N43" r:id="rId19"/>
    <hyperlink ref="N44" r:id="rId20"/>
    <hyperlink ref="N45" r:id="rId21"/>
    <hyperlink ref="N46" r:id="rId22"/>
    <hyperlink ref="N47" r:id="rId23"/>
    <hyperlink ref="N48" r:id="rId24"/>
    <hyperlink ref="N49" r:id="rId25"/>
  </hyperlinks>
  <pageMargins left="0.7" right="0.7" top="0.75" bottom="0.75" header="0.3" footer="0.3"/>
  <pageSetup paperSize="8" orientation="landscape" verticalDpi="0" r:id="rId2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Amélie Fourmy</dc:creator>
  <cp:lastModifiedBy>matthieu brunel</cp:lastModifiedBy>
  <cp:lastPrinted>2019-10-21T13:21:25Z</cp:lastPrinted>
  <dcterms:created xsi:type="dcterms:W3CDTF">2019-10-18T13:44:47Z</dcterms:created>
  <dcterms:modified xsi:type="dcterms:W3CDTF">2019-12-05T07:40:05Z</dcterms:modified>
</cp:coreProperties>
</file>